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735" yWindow="735" windowWidth="27195" windowHeight="14745" tabRatio="859"/>
  </bookViews>
  <sheets>
    <sheet name="第１表　地域別都道府県別主要指標" sheetId="38" r:id="rId1"/>
    <sheet name="第２表　年　　　　齢" sheetId="39" r:id="rId2"/>
    <sheet name="第３表　職　　　　業" sheetId="40" r:id="rId3"/>
    <sheet name="第４表　家　族　数" sheetId="41" r:id="rId4"/>
    <sheet name="第５表　世 帯 の 年 収" sheetId="42" r:id="rId5"/>
    <sheet name="第６表　本 人 の 年 収" sheetId="43" r:id="rId6"/>
    <sheet name="第７表　世帯年収五分位・十分位階級区分" sheetId="44" r:id="rId7"/>
    <sheet name="第８表　住宅の必要理由" sheetId="46" r:id="rId8"/>
    <sheet name="第９表　従前住宅の種類" sheetId="47" r:id="rId9"/>
    <sheet name="第10表　従前住宅の面積" sheetId="48" r:id="rId10"/>
    <sheet name="第11表　住 宅 面 積" sheetId="45" r:id="rId11"/>
    <sheet name="第12表　１人当たり住宅面積" sheetId="49" r:id="rId12"/>
    <sheet name="第13表　建物の表示登記年" sheetId="68" r:id="rId13"/>
    <sheet name="第14表　購入価額" sheetId="51" r:id="rId14"/>
    <sheet name="第15表　購入価額の年収倍率（購入価額÷世帯年収）" sheetId="52" r:id="rId15"/>
    <sheet name="第16表　手持金" sheetId="54" r:id="rId16"/>
    <sheet name="第17表　機構買取・付保金" sheetId="55" r:id="rId17"/>
    <sheet name="第18表　機構買取・付保金の割合（機構買取・付保金÷購入価額）" sheetId="56" r:id="rId18"/>
    <sheet name="第19表　その他からの借入金（合計）" sheetId="57" r:id="rId19"/>
    <sheet name="第20表　その他からの借入金（内訳）" sheetId="58" r:id="rId20"/>
    <sheet name="第21表　１か月当たり予定返済額" sheetId="59" r:id="rId21"/>
    <sheet name="第22表　総返済負担率" sheetId="60" r:id="rId22"/>
    <sheet name="第23表　償還方法・償還期間" sheetId="61" r:id="rId23"/>
    <sheet name="第24表　ボーナス併用償還希望の有無" sheetId="62" r:id="rId24"/>
    <sheet name="第25表　敷地面積" sheetId="63" r:id="rId25"/>
    <sheet name="第26-1表　距離帯×住宅面積" sheetId="64" r:id="rId26"/>
    <sheet name="第26-2表　距離帯×住宅面積（構成比）" sheetId="65" r:id="rId27"/>
    <sheet name="第27-1表　距離帯×購入価額" sheetId="66" r:id="rId28"/>
    <sheet name="第27-2表　距離帯×購入価額（構成比）" sheetId="67" r:id="rId29"/>
    <sheet name="第28-1表　距離帯×表示登記年" sheetId="69" r:id="rId30"/>
    <sheet name="第28-2表　距離帯×表示登記年・平均住宅面積（クロス表）" sheetId="70" r:id="rId31"/>
    <sheet name="第28-3表　距離帯×表示登記年・平均購入価額（クロス表）" sheetId="71" r:id="rId32"/>
  </sheets>
  <definedNames>
    <definedName name="_xlnm.Print_Area" localSheetId="9">'第10表　従前住宅の面積'!$A$1:$AE$69</definedName>
    <definedName name="_xlnm.Print_Area" localSheetId="10">'第11表　住 宅 面 積'!$A$1:$AW$69</definedName>
    <definedName name="_xlnm.Print_Area" localSheetId="11">'第12表　１人当たり住宅面積'!$A$1:$T$70</definedName>
    <definedName name="_xlnm.Print_Area" localSheetId="12">'第13表　建物の表示登記年'!$A$1:$AQ$70</definedName>
    <definedName name="_xlnm.Print_Area" localSheetId="13">'第14表　購入価額'!$A$1:$BB$69</definedName>
    <definedName name="_xlnm.Print_Area" localSheetId="14">'第15表　購入価額の年収倍率（購入価額÷世帯年収）'!$A$1:$AC$69</definedName>
    <definedName name="_xlnm.Print_Area" localSheetId="15">'第16表　手持金'!$A$1:$AN$69</definedName>
    <definedName name="_xlnm.Print_Area" localSheetId="16">'第17表　機構買取・付保金'!$A$1:$AU$69</definedName>
    <definedName name="_xlnm.Print_Area" localSheetId="17">'第18表　機構買取・付保金の割合（機構買取・付保金÷購入価額）'!$A$1:$Z$69</definedName>
    <definedName name="_xlnm.Print_Area" localSheetId="18">'第19表　その他からの借入金（合計）'!$A$1:$AM$69</definedName>
    <definedName name="_xlnm.Print_Area" localSheetId="0">'第１表　地域別都道府県別主要指標'!$A$1:$S$70</definedName>
    <definedName name="_xlnm.Print_Area" localSheetId="19">'第20表　その他からの借入金（内訳）'!$A$1:$P$71</definedName>
    <definedName name="_xlnm.Print_Area" localSheetId="20">'第21表　１か月当たり予定返済額'!$A$1:$AJ$69</definedName>
    <definedName name="_xlnm.Print_Area" localSheetId="21">'第22表　総返済負担率'!$A$1:$N$69</definedName>
    <definedName name="_xlnm.Print_Area" localSheetId="22">'第23表　償還方法・償還期間'!$A$1:$X$70</definedName>
    <definedName name="_xlnm.Print_Area" localSheetId="23">'第24表　ボーナス併用償還希望の有無'!$A$1:$G$69</definedName>
    <definedName name="_xlnm.Print_Area" localSheetId="24">'第25表　敷地面積'!$A$1:$BG$69</definedName>
    <definedName name="_xlnm.Print_Area" localSheetId="25">'第26-1表　距離帯×住宅面積'!$A$1:$BA$28</definedName>
    <definedName name="_xlnm.Print_Area" localSheetId="26">'第26-2表　距離帯×住宅面積（構成比）'!$A$1:$AX$28</definedName>
    <definedName name="_xlnm.Print_Area" localSheetId="27">'第27-1表　距離帯×購入価額'!$A$1:$BE$28</definedName>
    <definedName name="_xlnm.Print_Area" localSheetId="28">'第27-2表　距離帯×購入価額（構成比）'!$A$1:$AZ$28</definedName>
    <definedName name="_xlnm.Print_Area" localSheetId="29">'第28-1表　距離帯×表示登記年'!$1:$29</definedName>
    <definedName name="_xlnm.Print_Area" localSheetId="30">'第28-2表　距離帯×表示登記年・平均住宅面積（クロス表）'!$A$1:$AW$28</definedName>
    <definedName name="_xlnm.Print_Area" localSheetId="31">'第28-3表　距離帯×表示登記年・平均購入価額（クロス表）'!$A$1:$AW$28</definedName>
    <definedName name="_xlnm.Print_Area" localSheetId="1">'第２表　年　　　　齢'!$A$1:$Q$69</definedName>
    <definedName name="_xlnm.Print_Area" localSheetId="2">'第３表　職　　　　業'!$A$1:$N$69</definedName>
    <definedName name="_xlnm.Print_Area" localSheetId="3">'第４表　家　族　数'!$A$1:$N$69</definedName>
    <definedName name="_xlnm.Print_Area" localSheetId="4">'第５表　世 帯 の 年 収'!$A$1:$W$69</definedName>
    <definedName name="_xlnm.Print_Area" localSheetId="5">'第６表　本 人 の 年 収'!$A$1:$W$69</definedName>
    <definedName name="_xlnm.Print_Area" localSheetId="6">'第７表　世帯年収五分位・十分位階級区分'!$A$1:$S$69</definedName>
    <definedName name="_xlnm.Print_Area" localSheetId="7">'第８表　住宅の必要理由'!$A$1:$N$69</definedName>
    <definedName name="_xlnm.Print_Area" localSheetId="8">'第９表　従前住宅の種類'!$A$1:$M$69</definedName>
    <definedName name="_xlnm.Print_Titles" localSheetId="9">'第10表　従前住宅の面積'!$B:$C</definedName>
    <definedName name="_xlnm.Print_Titles" localSheetId="10">'第11表　住 宅 面 積'!$B:$C</definedName>
    <definedName name="_xlnm.Print_Titles" localSheetId="12">'第13表　建物の表示登記年'!$B:$C</definedName>
    <definedName name="_xlnm.Print_Titles" localSheetId="13">'第14表　購入価額'!$B:$C</definedName>
    <definedName name="_xlnm.Print_Titles" localSheetId="14">'第15表　購入価額の年収倍率（購入価額÷世帯年収）'!$B:$C</definedName>
    <definedName name="_xlnm.Print_Titles" localSheetId="15">'第16表　手持金'!$B:$C</definedName>
    <definedName name="_xlnm.Print_Titles" localSheetId="16">'第17表　機構買取・付保金'!$B:$C</definedName>
    <definedName name="_xlnm.Print_Titles" localSheetId="17">'第18表　機構買取・付保金の割合（機構買取・付保金÷購入価額）'!$B:$C</definedName>
    <definedName name="_xlnm.Print_Titles" localSheetId="18">'第19表　その他からの借入金（合計）'!$B:$C</definedName>
    <definedName name="_xlnm.Print_Titles" localSheetId="0">'第１表　地域別都道府県別主要指標'!$B:$C</definedName>
    <definedName name="_xlnm.Print_Titles" localSheetId="19">'第20表　その他からの借入金（内訳）'!$B:$C</definedName>
    <definedName name="_xlnm.Print_Titles" localSheetId="20">'第21表　１か月当たり予定返済額'!$B:$C</definedName>
    <definedName name="_xlnm.Print_Titles" localSheetId="21">'第22表　総返済負担率'!$B:$C</definedName>
    <definedName name="_xlnm.Print_Titles" localSheetId="22">'第23表　償還方法・償還期間'!$B:$C</definedName>
    <definedName name="_xlnm.Print_Titles" localSheetId="23">'第24表　ボーナス併用償還希望の有無'!$B:$C</definedName>
    <definedName name="_xlnm.Print_Titles" localSheetId="24">'第25表　敷地面積'!$B:$C</definedName>
    <definedName name="_xlnm.Print_Titles" localSheetId="25">'第26-1表　距離帯×住宅面積'!$B:$D</definedName>
    <definedName name="_xlnm.Print_Titles" localSheetId="26">'第26-2表　距離帯×住宅面積（構成比）'!$B:$D</definedName>
    <definedName name="_xlnm.Print_Titles" localSheetId="27">'第27-1表　距離帯×購入価額'!$B:$D</definedName>
    <definedName name="_xlnm.Print_Titles" localSheetId="28">'第27-2表　距離帯×購入価額（構成比）'!$B:$D</definedName>
    <definedName name="_xlnm.Print_Titles" localSheetId="29">'第28-1表　距離帯×表示登記年'!$B:$D</definedName>
    <definedName name="_xlnm.Print_Titles" localSheetId="30">'第28-2表　距離帯×表示登記年・平均住宅面積（クロス表）'!$B:$D</definedName>
    <definedName name="_xlnm.Print_Titles" localSheetId="31">'第28-3表　距離帯×表示登記年・平均購入価額（クロス表）'!$B:$D</definedName>
    <definedName name="_xlnm.Print_Titles" localSheetId="1">'第２表　年　　　　齢'!$B:$C</definedName>
    <definedName name="_xlnm.Print_Titles" localSheetId="2">'第３表　職　　　　業'!$B:$C</definedName>
    <definedName name="_xlnm.Print_Titles" localSheetId="3">'第４表　家　族　数'!$B:$C</definedName>
    <definedName name="_xlnm.Print_Titles" localSheetId="4">'第５表　世 帯 の 年 収'!$B:$C</definedName>
    <definedName name="_xlnm.Print_Titles" localSheetId="5">'第６表　本 人 の 年 収'!$B:$C</definedName>
    <definedName name="_xlnm.Print_Titles" localSheetId="6">'第７表　世帯年収五分位・十分位階級区分'!$B:$C</definedName>
    <definedName name="_xlnm.Print_Titles" localSheetId="7">'第８表　住宅の必要理由'!$B:$C</definedName>
    <definedName name="_xlnm.Print_Titles" localSheetId="8">'第９表　従前住宅の種類'!$B:$C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69" l="1"/>
  <c r="D71" i="68"/>
  <c r="D72" i="68" s="1"/>
  <c r="D71" i="63"/>
  <c r="D72" i="63" s="1"/>
  <c r="D71" i="62"/>
  <c r="D72" i="62" s="1"/>
  <c r="D72" i="61"/>
  <c r="D73" i="61" s="1"/>
  <c r="D71" i="60"/>
  <c r="D72" i="60" s="1"/>
  <c r="D71" i="59"/>
  <c r="D72" i="59" s="1"/>
  <c r="D73" i="58"/>
  <c r="D74" i="58" s="1"/>
  <c r="D71" i="57"/>
  <c r="D72" i="57" s="1"/>
  <c r="D71" i="56"/>
  <c r="D72" i="56" s="1"/>
  <c r="D71" i="55"/>
  <c r="D72" i="55" s="1"/>
  <c r="D71" i="54"/>
  <c r="D72" i="54" s="1"/>
  <c r="D71" i="52"/>
  <c r="D72" i="52" s="1"/>
  <c r="D71" i="51"/>
  <c r="D72" i="51" s="1"/>
  <c r="D72" i="49"/>
  <c r="D73" i="49" s="1"/>
  <c r="D71" i="45"/>
  <c r="D72" i="45" s="1"/>
  <c r="D71" i="48"/>
  <c r="D72" i="48" s="1"/>
  <c r="D71" i="47"/>
  <c r="D72" i="47" s="1"/>
  <c r="D71" i="46"/>
  <c r="D72" i="46" s="1"/>
  <c r="D71" i="44"/>
  <c r="D72" i="44" s="1"/>
  <c r="D71" i="43"/>
  <c r="D72" i="43" s="1"/>
  <c r="D71" i="42"/>
  <c r="D72" i="42" s="1"/>
  <c r="D71" i="41"/>
  <c r="D72" i="41" s="1"/>
  <c r="D71" i="40"/>
  <c r="D72" i="40" s="1"/>
  <c r="D72" i="38"/>
  <c r="D73" i="38" s="1"/>
  <c r="D71" i="39"/>
  <c r="D72" i="39" s="1"/>
  <c r="E31" i="66"/>
  <c r="E31" i="64"/>
</calcChain>
</file>

<file path=xl/sharedStrings.xml><?xml version="1.0" encoding="utf-8"?>
<sst xmlns="http://schemas.openxmlformats.org/spreadsheetml/2006/main" count="3069" uniqueCount="361">
  <si>
    <t>全国</t>
  </si>
  <si>
    <t>三大都市圏</t>
  </si>
  <si>
    <t>首都圏</t>
  </si>
  <si>
    <t>近畿圏</t>
  </si>
  <si>
    <t>東海圏</t>
  </si>
  <si>
    <t>その他地域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</si>
  <si>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</si>
  <si>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</si>
  <si>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</si>
  <si>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</si>
  <si>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</si>
  <si>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</si>
  <si>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</si>
  <si>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</si>
  <si>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</si>
  <si>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</si>
  <si>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</si>
  <si>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</si>
  <si>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</si>
  <si>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</si>
  <si>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</si>
  <si>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</si>
  <si>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</si>
  <si>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</si>
  <si>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</si>
  <si>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</si>
  <si>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</si>
  <si>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</si>
  <si>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</si>
  <si>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</si>
  <si>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</si>
  <si>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</si>
  <si>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</si>
  <si>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</si>
  <si>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</si>
  <si>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</si>
  <si>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</si>
  <si>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</si>
  <si>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</si>
  <si>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</si>
  <si>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</si>
  <si>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</si>
  <si>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</si>
  <si>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</si>
  <si>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</si>
  <si>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</si>
  <si>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</si>
  <si>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</si>
  <si>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</si>
  <si>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</si>
  <si>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</si>
  <si>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</si>
  <si>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勤務先</t>
  </si>
  <si>
    <t>手持金</t>
    <phoneticPr fontId="3"/>
  </si>
  <si>
    <t>（歳）</t>
  </si>
  <si>
    <t>（万円）</t>
  </si>
  <si>
    <t>（㎡）</t>
  </si>
  <si>
    <t>（千円）</t>
  </si>
  <si>
    <t>（％）</t>
  </si>
  <si>
    <t>親・親戚
・知人</t>
    <phoneticPr fontId="3"/>
  </si>
  <si>
    <t>項目</t>
    <rPh sb="0" eb="2">
      <t>コウモク</t>
    </rPh>
    <phoneticPr fontId="3"/>
  </si>
  <si>
    <t>件数</t>
    <phoneticPr fontId="3"/>
  </si>
  <si>
    <t>年齢</t>
    <phoneticPr fontId="3"/>
  </si>
  <si>
    <t>家族数</t>
    <phoneticPr fontId="3"/>
  </si>
  <si>
    <t>（人）</t>
    <rPh sb="1" eb="2">
      <t>ニン</t>
    </rPh>
    <phoneticPr fontId="3"/>
  </si>
  <si>
    <t>世帯の
年収</t>
    <phoneticPr fontId="3"/>
  </si>
  <si>
    <t>資　金　調　達　の　内　訳　（　万　円　）</t>
    <rPh sb="0" eb="1">
      <t>シ</t>
    </rPh>
    <rPh sb="2" eb="3">
      <t>キン</t>
    </rPh>
    <rPh sb="4" eb="5">
      <t>チョウ</t>
    </rPh>
    <rPh sb="6" eb="7">
      <t>タチ</t>
    </rPh>
    <rPh sb="10" eb="11">
      <t>ウチ</t>
    </rPh>
    <rPh sb="12" eb="13">
      <t>ヤク</t>
    </rPh>
    <rPh sb="16" eb="17">
      <t>ヨロズ</t>
    </rPh>
    <rPh sb="18" eb="19">
      <t>エン</t>
    </rPh>
    <phoneticPr fontId="3"/>
  </si>
  <si>
    <r>
      <t>民 間</t>
    </r>
    <r>
      <rPr>
        <sz val="10"/>
        <rFont val="ＭＳ Ｐゴシック"/>
        <family val="3"/>
        <charset val="128"/>
      </rPr>
      <t>金融</t>
    </r>
    <r>
      <rPr>
        <sz val="10"/>
        <rFont val="ＭＳ Ｐゴシック"/>
        <family val="3"/>
        <charset val="128"/>
      </rPr>
      <t>機</t>
    </r>
    <r>
      <rPr>
        <sz val="10"/>
        <rFont val="ＭＳ Ｐゴシック"/>
        <family val="3"/>
        <charset val="128"/>
      </rPr>
      <t>関</t>
    </r>
    <phoneticPr fontId="3"/>
  </si>
  <si>
    <t>その他
からの
借入金
（合計）</t>
    <rPh sb="2" eb="3">
      <t>タ</t>
    </rPh>
    <phoneticPr fontId="3"/>
  </si>
  <si>
    <t>住宅
面積</t>
    <phoneticPr fontId="3"/>
  </si>
  <si>
    <t>公的機関</t>
    <phoneticPr fontId="3"/>
  </si>
  <si>
    <t>地域・
都道府県</t>
    <rPh sb="0" eb="2">
      <t>チイキ</t>
    </rPh>
    <rPh sb="4" eb="8">
      <t>トドウフケン</t>
    </rPh>
    <phoneticPr fontId="3"/>
  </si>
  <si>
    <t>１か月当たり予定
返済額</t>
    <rPh sb="2" eb="3">
      <t>ゲツ</t>
    </rPh>
    <rPh sb="3" eb="4">
      <t>ア</t>
    </rPh>
    <rPh sb="6" eb="8">
      <t>ヨテイ</t>
    </rPh>
    <phoneticPr fontId="3"/>
  </si>
  <si>
    <t>機構
買取・
付保金</t>
    <rPh sb="0" eb="2">
      <t>キコウ</t>
    </rPh>
    <rPh sb="3" eb="5">
      <t>カイトリ</t>
    </rPh>
    <rPh sb="7" eb="8">
      <t>フ</t>
    </rPh>
    <rPh sb="8" eb="9">
      <t>ホ</t>
    </rPh>
    <rPh sb="9" eb="10">
      <t>キン</t>
    </rPh>
    <phoneticPr fontId="3"/>
  </si>
  <si>
    <t>第２表</t>
    <rPh sb="2" eb="3">
      <t>ヒョウ</t>
    </rPh>
    <phoneticPr fontId="3"/>
  </si>
  <si>
    <t>年　　　　齢</t>
    <phoneticPr fontId="3"/>
  </si>
  <si>
    <t>年 齢</t>
    <rPh sb="0" eb="1">
      <t>トシ</t>
    </rPh>
    <rPh sb="2" eb="3">
      <t>ヨワイ</t>
    </rPh>
    <phoneticPr fontId="3"/>
  </si>
  <si>
    <t>総計</t>
  </si>
  <si>
    <t>65
歳</t>
    <rPh sb="3" eb="4">
      <t>サイ</t>
    </rPh>
    <phoneticPr fontId="3"/>
  </si>
  <si>
    <t>中央値</t>
  </si>
  <si>
    <t>平均</t>
  </si>
  <si>
    <t>標準偏差</t>
  </si>
  <si>
    <t>～</t>
  </si>
  <si>
    <t>24
歳</t>
    <phoneticPr fontId="3"/>
  </si>
  <si>
    <t>（歳）</t>
    <rPh sb="1" eb="2">
      <t>サイ</t>
    </rPh>
    <phoneticPr fontId="3"/>
  </si>
  <si>
    <t>第３表　</t>
    <phoneticPr fontId="3"/>
  </si>
  <si>
    <t>職　　　　業</t>
    <phoneticPr fontId="3"/>
  </si>
  <si>
    <t>職 業</t>
    <rPh sb="0" eb="1">
      <t>ショク</t>
    </rPh>
    <rPh sb="2" eb="3">
      <t>ギョウ</t>
    </rPh>
    <phoneticPr fontId="3"/>
  </si>
  <si>
    <t>自営業</t>
  </si>
  <si>
    <t>公務員</t>
  </si>
  <si>
    <t>農林
漁業主</t>
    <phoneticPr fontId="3"/>
  </si>
  <si>
    <t>会社員</t>
  </si>
  <si>
    <t>短期社員</t>
  </si>
  <si>
    <t>派遣会社の
派遣職員</t>
    <phoneticPr fontId="3"/>
  </si>
  <si>
    <t>パート
アルバイト</t>
    <phoneticPr fontId="3"/>
  </si>
  <si>
    <t>年金
受給者</t>
    <phoneticPr fontId="3"/>
  </si>
  <si>
    <t>その他</t>
  </si>
  <si>
    <t>不明</t>
  </si>
  <si>
    <t>第４表　</t>
    <phoneticPr fontId="3"/>
  </si>
  <si>
    <t>家　族　数</t>
    <phoneticPr fontId="3"/>
  </si>
  <si>
    <t>家 族 数</t>
    <rPh sb="0" eb="1">
      <t>イエ</t>
    </rPh>
    <rPh sb="2" eb="3">
      <t>ゾク</t>
    </rPh>
    <rPh sb="4" eb="5">
      <t>カズ</t>
    </rPh>
    <phoneticPr fontId="3"/>
  </si>
  <si>
    <t>１人</t>
  </si>
  <si>
    <t>２人</t>
  </si>
  <si>
    <t>３人</t>
  </si>
  <si>
    <t>４人</t>
  </si>
  <si>
    <t>５人</t>
  </si>
  <si>
    <t>６人</t>
  </si>
  <si>
    <t>７人～</t>
  </si>
  <si>
    <t>中央値</t>
    <phoneticPr fontId="3"/>
  </si>
  <si>
    <t>平均</t>
    <phoneticPr fontId="3"/>
  </si>
  <si>
    <t>標準偏差</t>
    <phoneticPr fontId="3"/>
  </si>
  <si>
    <t>（人）</t>
  </si>
  <si>
    <t>　</t>
    <phoneticPr fontId="3"/>
  </si>
  <si>
    <t>第５表</t>
  </si>
  <si>
    <t>世 帯 の 年 収</t>
    <phoneticPr fontId="3"/>
  </si>
  <si>
    <t>世帯の年収</t>
    <rPh sb="0" eb="2">
      <t>セタイ</t>
    </rPh>
    <rPh sb="3" eb="5">
      <t>ネンシュウ</t>
    </rPh>
    <phoneticPr fontId="3"/>
  </si>
  <si>
    <t>（千円）</t>
    <rPh sb="1" eb="3">
      <t>センエン</t>
    </rPh>
    <phoneticPr fontId="3"/>
  </si>
  <si>
    <t>第６表</t>
  </si>
  <si>
    <t>本 人 の 年 収</t>
    <phoneticPr fontId="3"/>
  </si>
  <si>
    <t>本人の年収</t>
    <rPh sb="0" eb="2">
      <t>ホンニン</t>
    </rPh>
    <rPh sb="3" eb="5">
      <t>ネンシュウ</t>
    </rPh>
    <phoneticPr fontId="3"/>
  </si>
  <si>
    <t>第７表　</t>
    <phoneticPr fontId="3"/>
  </si>
  <si>
    <t>世帯年収五分位・十分位階級区分</t>
  </si>
  <si>
    <t>世帯年収
階級区分</t>
    <rPh sb="0" eb="2">
      <t>セタイ</t>
    </rPh>
    <rPh sb="2" eb="4">
      <t>ネンシュウ</t>
    </rPh>
    <rPh sb="5" eb="7">
      <t>カイキュウ</t>
    </rPh>
    <rPh sb="7" eb="9">
      <t>クブン</t>
    </rPh>
    <phoneticPr fontId="3"/>
  </si>
  <si>
    <t>総計</t>
    <rPh sb="0" eb="2">
      <t>ソウケイ</t>
    </rPh>
    <phoneticPr fontId="3"/>
  </si>
  <si>
    <t>五　　分　　位</t>
    <rPh sb="0" eb="1">
      <t>５</t>
    </rPh>
    <rPh sb="3" eb="4">
      <t>ブン</t>
    </rPh>
    <rPh sb="6" eb="7">
      <t>イ</t>
    </rPh>
    <phoneticPr fontId="3"/>
  </si>
  <si>
    <t>十　　分　　位</t>
    <rPh sb="0" eb="1">
      <t>ジュウ</t>
    </rPh>
    <rPh sb="3" eb="4">
      <t>ブン</t>
    </rPh>
    <rPh sb="6" eb="7">
      <t>イ</t>
    </rPh>
    <phoneticPr fontId="3"/>
  </si>
  <si>
    <t>第Ⅰ分位</t>
    <rPh sb="0" eb="1">
      <t>ダイ</t>
    </rPh>
    <rPh sb="2" eb="3">
      <t>ブン</t>
    </rPh>
    <rPh sb="3" eb="4">
      <t>グライ</t>
    </rPh>
    <phoneticPr fontId="3"/>
  </si>
  <si>
    <t>第Ⅱ分位</t>
    <rPh sb="0" eb="1">
      <t>ダイ</t>
    </rPh>
    <rPh sb="2" eb="3">
      <t>ブン</t>
    </rPh>
    <rPh sb="3" eb="4">
      <t>グライ</t>
    </rPh>
    <phoneticPr fontId="3"/>
  </si>
  <si>
    <t>第Ⅲ分位</t>
    <rPh sb="0" eb="1">
      <t>ダイ</t>
    </rPh>
    <rPh sb="2" eb="3">
      <t>ブン</t>
    </rPh>
    <rPh sb="3" eb="4">
      <t>グライ</t>
    </rPh>
    <phoneticPr fontId="3"/>
  </si>
  <si>
    <t>第Ⅳ分位</t>
    <rPh sb="0" eb="1">
      <t>ダイ</t>
    </rPh>
    <rPh sb="2" eb="3">
      <t>ブン</t>
    </rPh>
    <rPh sb="3" eb="4">
      <t>グライ</t>
    </rPh>
    <phoneticPr fontId="3"/>
  </si>
  <si>
    <t>第Ⅴ分位</t>
    <rPh sb="0" eb="1">
      <t>ダイ</t>
    </rPh>
    <rPh sb="2" eb="3">
      <t>ブン</t>
    </rPh>
    <rPh sb="3" eb="4">
      <t>グライ</t>
    </rPh>
    <phoneticPr fontId="3"/>
  </si>
  <si>
    <t>第Ⅵ分位</t>
    <rPh sb="0" eb="1">
      <t>ダイ</t>
    </rPh>
    <rPh sb="2" eb="3">
      <t>ブン</t>
    </rPh>
    <rPh sb="3" eb="4">
      <t>グライ</t>
    </rPh>
    <phoneticPr fontId="3"/>
  </si>
  <si>
    <t>第Ⅶ分位</t>
    <rPh sb="0" eb="1">
      <t>ダイ</t>
    </rPh>
    <rPh sb="2" eb="3">
      <t>ブン</t>
    </rPh>
    <rPh sb="3" eb="4">
      <t>グライ</t>
    </rPh>
    <phoneticPr fontId="3"/>
  </si>
  <si>
    <t>第Ⅷ分位</t>
    <rPh sb="0" eb="1">
      <t>ダイ</t>
    </rPh>
    <rPh sb="2" eb="3">
      <t>ブン</t>
    </rPh>
    <rPh sb="3" eb="4">
      <t>グライ</t>
    </rPh>
    <phoneticPr fontId="3"/>
  </si>
  <si>
    <t>第Ⅸ分位</t>
    <rPh sb="0" eb="1">
      <t>ダイ</t>
    </rPh>
    <rPh sb="2" eb="3">
      <t>ブン</t>
    </rPh>
    <rPh sb="3" eb="4">
      <t>グライ</t>
    </rPh>
    <phoneticPr fontId="3"/>
  </si>
  <si>
    <t>第Ⅹ分位</t>
    <rPh sb="0" eb="1">
      <t>ダイ</t>
    </rPh>
    <rPh sb="2" eb="3">
      <t>ブン</t>
    </rPh>
    <rPh sb="3" eb="4">
      <t>グライ</t>
    </rPh>
    <phoneticPr fontId="3"/>
  </si>
  <si>
    <t>第11表</t>
    <phoneticPr fontId="3"/>
  </si>
  <si>
    <t>住 宅 面 積</t>
    <phoneticPr fontId="3"/>
  </si>
  <si>
    <t>標準
偏差</t>
    <phoneticPr fontId="3"/>
  </si>
  <si>
    <t>（㎡）</t>
    <phoneticPr fontId="3"/>
  </si>
  <si>
    <t>第８表</t>
  </si>
  <si>
    <t>住宅の必要理由</t>
    <phoneticPr fontId="3"/>
  </si>
  <si>
    <t>住宅の必要
理由</t>
    <rPh sb="0" eb="2">
      <t>ジュウタク</t>
    </rPh>
    <rPh sb="3" eb="5">
      <t>ヒツヨウ</t>
    </rPh>
    <rPh sb="6" eb="8">
      <t>リユウ</t>
    </rPh>
    <phoneticPr fontId="3"/>
  </si>
  <si>
    <t>住宅が
古い</t>
    <phoneticPr fontId="3"/>
  </si>
  <si>
    <t>住宅が
狭い</t>
    <phoneticPr fontId="3"/>
  </si>
  <si>
    <t>結婚</t>
  </si>
  <si>
    <t>世帯を
分ける</t>
    <phoneticPr fontId="3"/>
  </si>
  <si>
    <t>環境が
悪い</t>
    <phoneticPr fontId="3"/>
  </si>
  <si>
    <t>家賃が
高い</t>
    <phoneticPr fontId="3"/>
  </si>
  <si>
    <t>立退き
要求</t>
    <phoneticPr fontId="3"/>
  </si>
  <si>
    <t>通勤・通学
に不便</t>
    <phoneticPr fontId="3"/>
  </si>
  <si>
    <t>（結婚を
除く）</t>
    <phoneticPr fontId="3"/>
  </si>
  <si>
    <t>第９表</t>
  </si>
  <si>
    <t>従前住宅の種類</t>
    <phoneticPr fontId="3"/>
  </si>
  <si>
    <t>従前住宅の
種類</t>
    <rPh sb="0" eb="2">
      <t>ジュウゼン</t>
    </rPh>
    <rPh sb="2" eb="4">
      <t>ジュウタク</t>
    </rPh>
    <rPh sb="6" eb="8">
      <t>シュルイ</t>
    </rPh>
    <phoneticPr fontId="3"/>
  </si>
  <si>
    <t>親族の家に居住</t>
  </si>
  <si>
    <t>持家</t>
  </si>
  <si>
    <t>公営住宅</t>
  </si>
  <si>
    <t>公団・公社等賃貸
住宅</t>
    <phoneticPr fontId="3"/>
  </si>
  <si>
    <t>民間木造アパート</t>
  </si>
  <si>
    <t>民間借家</t>
    <phoneticPr fontId="3"/>
  </si>
  <si>
    <t>借間・下宿</t>
    <phoneticPr fontId="3"/>
  </si>
  <si>
    <t>社宅・官舎</t>
  </si>
  <si>
    <t>（民間木造
アパートを除く）</t>
    <phoneticPr fontId="3"/>
  </si>
  <si>
    <t>第10表</t>
  </si>
  <si>
    <t>従前住宅の面積</t>
    <phoneticPr fontId="3"/>
  </si>
  <si>
    <t>従前住宅の
面積</t>
    <rPh sb="0" eb="2">
      <t>ジュウゼン</t>
    </rPh>
    <rPh sb="2" eb="4">
      <t>ジュウタク</t>
    </rPh>
    <rPh sb="6" eb="8">
      <t>メンセキ</t>
    </rPh>
    <phoneticPr fontId="3"/>
  </si>
  <si>
    <t>（㎡）</t>
    <phoneticPr fontId="3"/>
  </si>
  <si>
    <t>第12表</t>
    <phoneticPr fontId="3"/>
  </si>
  <si>
    <t>１人当たり住宅面積</t>
    <phoneticPr fontId="3"/>
  </si>
  <si>
    <t>１人当たり
住宅面積</t>
    <rPh sb="1" eb="2">
      <t>ニン</t>
    </rPh>
    <rPh sb="2" eb="3">
      <t>ア</t>
    </rPh>
    <rPh sb="6" eb="8">
      <t>ジュウタク</t>
    </rPh>
    <rPh sb="8" eb="10">
      <t>メンセキ</t>
    </rPh>
    <phoneticPr fontId="3"/>
  </si>
  <si>
    <t>標準
偏差</t>
    <phoneticPr fontId="3"/>
  </si>
  <si>
    <t>（㎡）</t>
    <phoneticPr fontId="3"/>
  </si>
  <si>
    <t>（万円）</t>
    <rPh sb="1" eb="3">
      <t>マンエン</t>
    </rPh>
    <phoneticPr fontId="3"/>
  </si>
  <si>
    <t>11.0
倍</t>
    <rPh sb="5" eb="6">
      <t>バイ</t>
    </rPh>
    <phoneticPr fontId="3"/>
  </si>
  <si>
    <t>0.9
倍</t>
    <rPh sb="4" eb="5">
      <t>バイ</t>
    </rPh>
    <phoneticPr fontId="3"/>
  </si>
  <si>
    <t>（倍）</t>
    <rPh sb="1" eb="2">
      <t>バイ</t>
    </rPh>
    <phoneticPr fontId="3"/>
  </si>
  <si>
    <t>手  持  金</t>
  </si>
  <si>
    <t>手 持 金</t>
    <rPh sb="0" eb="1">
      <t>テ</t>
    </rPh>
    <rPh sb="2" eb="3">
      <t>モチ</t>
    </rPh>
    <rPh sb="4" eb="5">
      <t>カネ</t>
    </rPh>
    <phoneticPr fontId="3"/>
  </si>
  <si>
    <t>なし</t>
    <phoneticPr fontId="3"/>
  </si>
  <si>
    <t>平均（万円）</t>
    <rPh sb="3" eb="5">
      <t>マンエン</t>
    </rPh>
    <phoneticPr fontId="3"/>
  </si>
  <si>
    <t>全体</t>
    <rPh sb="0" eb="2">
      <t>ゼンタイ</t>
    </rPh>
    <phoneticPr fontId="3"/>
  </si>
  <si>
    <t>該当者
のみ</t>
    <phoneticPr fontId="3"/>
  </si>
  <si>
    <t>機 構 買 取 ・付 保 金</t>
    <rPh sb="0" eb="1">
      <t>キ</t>
    </rPh>
    <rPh sb="2" eb="3">
      <t>カマエ</t>
    </rPh>
    <rPh sb="4" eb="5">
      <t>バイ</t>
    </rPh>
    <rPh sb="6" eb="7">
      <t>トリ</t>
    </rPh>
    <rPh sb="9" eb="10">
      <t>フ</t>
    </rPh>
    <rPh sb="11" eb="12">
      <t>ホ</t>
    </rPh>
    <rPh sb="13" eb="14">
      <t>キン</t>
    </rPh>
    <phoneticPr fontId="3"/>
  </si>
  <si>
    <t>機構買取・
付保金</t>
    <rPh sb="0" eb="2">
      <t>キコウ</t>
    </rPh>
    <rPh sb="2" eb="4">
      <t>カイトリ</t>
    </rPh>
    <rPh sb="6" eb="7">
      <t>フ</t>
    </rPh>
    <rPh sb="7" eb="8">
      <t>ホ</t>
    </rPh>
    <rPh sb="8" eb="9">
      <t>キン</t>
    </rPh>
    <phoneticPr fontId="3"/>
  </si>
  <si>
    <t>機構買取金等
の割合</t>
    <rPh sb="0" eb="2">
      <t>キコウ</t>
    </rPh>
    <rPh sb="2" eb="3">
      <t>バイ</t>
    </rPh>
    <rPh sb="3" eb="4">
      <t>トリ</t>
    </rPh>
    <rPh sb="4" eb="5">
      <t>カネ</t>
    </rPh>
    <rPh sb="5" eb="6">
      <t>トウ</t>
    </rPh>
    <rPh sb="8" eb="10">
      <t>ワリアイ</t>
    </rPh>
    <phoneticPr fontId="3"/>
  </si>
  <si>
    <t>（％）</t>
    <phoneticPr fontId="3"/>
  </si>
  <si>
    <t>その他からの借入金（合計）</t>
    <phoneticPr fontId="3"/>
  </si>
  <si>
    <t>その他からの
借入金
(合計）</t>
    <rPh sb="2" eb="3">
      <t>タ</t>
    </rPh>
    <rPh sb="7" eb="9">
      <t>カリイレ</t>
    </rPh>
    <rPh sb="9" eb="10">
      <t>キン</t>
    </rPh>
    <rPh sb="12" eb="14">
      <t>ゴウケイ</t>
    </rPh>
    <phoneticPr fontId="3"/>
  </si>
  <si>
    <t>平均（万円）</t>
    <rPh sb="0" eb="2">
      <t>ヘイキン</t>
    </rPh>
    <rPh sb="3" eb="5">
      <t>マンエン</t>
    </rPh>
    <phoneticPr fontId="3"/>
  </si>
  <si>
    <t>標準偏差
該当者
のみ</t>
    <rPh sb="5" eb="8">
      <t>ガイトウシャ</t>
    </rPh>
    <phoneticPr fontId="3"/>
  </si>
  <si>
    <t>該当者
のみ</t>
    <rPh sb="0" eb="3">
      <t>ガイトウシャ</t>
    </rPh>
    <phoneticPr fontId="3"/>
  </si>
  <si>
    <t>その他からの借入金（内訳）</t>
    <phoneticPr fontId="3"/>
  </si>
  <si>
    <t>その他からの
借入金
（内訳）</t>
    <rPh sb="2" eb="3">
      <t>タ</t>
    </rPh>
    <rPh sb="7" eb="9">
      <t>カリイレ</t>
    </rPh>
    <rPh sb="9" eb="10">
      <t>キン</t>
    </rPh>
    <rPh sb="12" eb="14">
      <t>ウチワケ</t>
    </rPh>
    <phoneticPr fontId="3"/>
  </si>
  <si>
    <t>公的機関</t>
    <rPh sb="0" eb="2">
      <t>コウテキ</t>
    </rPh>
    <rPh sb="2" eb="4">
      <t>キカン</t>
    </rPh>
    <phoneticPr fontId="3"/>
  </si>
  <si>
    <t>民間金融機関</t>
    <rPh sb="0" eb="2">
      <t>ミンカン</t>
    </rPh>
    <rPh sb="2" eb="4">
      <t>キンユウ</t>
    </rPh>
    <rPh sb="4" eb="6">
      <t>キカン</t>
    </rPh>
    <phoneticPr fontId="3"/>
  </si>
  <si>
    <t>勤務先</t>
    <phoneticPr fontId="3"/>
  </si>
  <si>
    <t>親・親戚・知人</t>
    <rPh sb="0" eb="1">
      <t>オヤ</t>
    </rPh>
    <rPh sb="2" eb="4">
      <t>シンセキ</t>
    </rPh>
    <rPh sb="5" eb="7">
      <t>チジン</t>
    </rPh>
    <phoneticPr fontId="3"/>
  </si>
  <si>
    <t>１か月当たり予定返済額</t>
    <phoneticPr fontId="3"/>
  </si>
  <si>
    <t>１か月当たり
予定返済額</t>
    <rPh sb="2" eb="3">
      <t>ゲツ</t>
    </rPh>
    <rPh sb="3" eb="4">
      <t>ア</t>
    </rPh>
    <rPh sb="7" eb="9">
      <t>ヨテイ</t>
    </rPh>
    <rPh sb="9" eb="11">
      <t>ヘンサイ</t>
    </rPh>
    <rPh sb="11" eb="12">
      <t>ガク</t>
    </rPh>
    <phoneticPr fontId="3"/>
  </si>
  <si>
    <t>（千円）</t>
    <rPh sb="1" eb="2">
      <t>セン</t>
    </rPh>
    <rPh sb="2" eb="3">
      <t>エン</t>
    </rPh>
    <phoneticPr fontId="3"/>
  </si>
  <si>
    <t>償還方法・償還期間</t>
    <phoneticPr fontId="3"/>
  </si>
  <si>
    <t>償還方法・
償還期間</t>
    <rPh sb="0" eb="2">
      <t>ショウカン</t>
    </rPh>
    <rPh sb="2" eb="4">
      <t>ホウホウ</t>
    </rPh>
    <rPh sb="6" eb="8">
      <t>ショウカン</t>
    </rPh>
    <rPh sb="8" eb="10">
      <t>キカン</t>
    </rPh>
    <phoneticPr fontId="3"/>
  </si>
  <si>
    <t>小計</t>
    <rPh sb="0" eb="2">
      <t>ショウケイ</t>
    </rPh>
    <phoneticPr fontId="3"/>
  </si>
  <si>
    <t>元　利　均　等　償　還</t>
    <rPh sb="0" eb="1">
      <t>モト</t>
    </rPh>
    <rPh sb="2" eb="3">
      <t>リ</t>
    </rPh>
    <rPh sb="4" eb="5">
      <t>キン</t>
    </rPh>
    <rPh sb="6" eb="7">
      <t>トウ</t>
    </rPh>
    <rPh sb="8" eb="9">
      <t>ツグナ</t>
    </rPh>
    <rPh sb="10" eb="11">
      <t>メグ</t>
    </rPh>
    <phoneticPr fontId="3"/>
  </si>
  <si>
    <t>元　金　均　等　償　還</t>
    <rPh sb="0" eb="1">
      <t>モト</t>
    </rPh>
    <rPh sb="2" eb="3">
      <t>キン</t>
    </rPh>
    <rPh sb="4" eb="5">
      <t>キン</t>
    </rPh>
    <rPh sb="6" eb="7">
      <t>トウ</t>
    </rPh>
    <rPh sb="8" eb="9">
      <t>ツグナ</t>
    </rPh>
    <rPh sb="10" eb="11">
      <t>メグ</t>
    </rPh>
    <phoneticPr fontId="3"/>
  </si>
  <si>
    <t>不明</t>
    <rPh sb="0" eb="2">
      <t>フメイ</t>
    </rPh>
    <phoneticPr fontId="3"/>
  </si>
  <si>
    <t>標準
偏差</t>
    <phoneticPr fontId="3"/>
  </si>
  <si>
    <t>10年</t>
    <rPh sb="2" eb="3">
      <t>ネン</t>
    </rPh>
    <phoneticPr fontId="3"/>
  </si>
  <si>
    <t>11～
15年</t>
    <rPh sb="6" eb="7">
      <t>ネン</t>
    </rPh>
    <phoneticPr fontId="3"/>
  </si>
  <si>
    <t>16～
20年</t>
    <rPh sb="6" eb="7">
      <t>ネン</t>
    </rPh>
    <phoneticPr fontId="3"/>
  </si>
  <si>
    <t>21～
25年</t>
    <rPh sb="6" eb="7">
      <t>ネン</t>
    </rPh>
    <phoneticPr fontId="3"/>
  </si>
  <si>
    <t>26～
30年</t>
    <rPh sb="6" eb="7">
      <t>ネン</t>
    </rPh>
    <phoneticPr fontId="3"/>
  </si>
  <si>
    <t>（年）</t>
    <rPh sb="1" eb="2">
      <t>ネン</t>
    </rPh>
    <phoneticPr fontId="3"/>
  </si>
  <si>
    <t>ボーナス併用償還希望の有無</t>
    <phoneticPr fontId="3"/>
  </si>
  <si>
    <t>ボーナス併用
償還</t>
    <rPh sb="4" eb="6">
      <t>ヘイヨウ</t>
    </rPh>
    <rPh sb="7" eb="9">
      <t>ショウカン</t>
    </rPh>
    <phoneticPr fontId="3"/>
  </si>
  <si>
    <t>希望あり</t>
  </si>
  <si>
    <t>希望なし</t>
  </si>
  <si>
    <t>敷 地 面 積</t>
    <phoneticPr fontId="3"/>
  </si>
  <si>
    <t>敷 地 面 積</t>
    <rPh sb="0" eb="1">
      <t>シキ</t>
    </rPh>
    <rPh sb="2" eb="3">
      <t>チ</t>
    </rPh>
    <rPh sb="4" eb="5">
      <t>メン</t>
    </rPh>
    <rPh sb="6" eb="7">
      <t>セキ</t>
    </rPh>
    <phoneticPr fontId="3"/>
  </si>
  <si>
    <t>距離帯×住宅面積</t>
    <phoneticPr fontId="3"/>
  </si>
  <si>
    <t xml:space="preserve">住 宅 面 積
</t>
    <rPh sb="0" eb="1">
      <t>ジュウ</t>
    </rPh>
    <rPh sb="2" eb="3">
      <t>タク</t>
    </rPh>
    <rPh sb="4" eb="5">
      <t>メン</t>
    </rPh>
    <rPh sb="6" eb="7">
      <t>セキ</t>
    </rPh>
    <phoneticPr fontId="3"/>
  </si>
  <si>
    <t>距 離 帯</t>
    <rPh sb="0" eb="1">
      <t>キョ</t>
    </rPh>
    <rPh sb="2" eb="3">
      <t>ハナレ</t>
    </rPh>
    <rPh sb="4" eb="5">
      <t>タイ</t>
    </rPh>
    <phoneticPr fontId="3"/>
  </si>
  <si>
    <t>三大都市圏計</t>
  </si>
  <si>
    <t>東京圏</t>
  </si>
  <si>
    <t>大阪圏</t>
  </si>
  <si>
    <t>名古屋圏</t>
  </si>
  <si>
    <t>～</t>
    <phoneticPr fontId="3"/>
  </si>
  <si>
    <t>所要資金額</t>
    <rPh sb="0" eb="2">
      <t>ショヨウ</t>
    </rPh>
    <rPh sb="2" eb="5">
      <t>シキンガク</t>
    </rPh>
    <phoneticPr fontId="3"/>
  </si>
  <si>
    <t>総返済
負担率</t>
    <rPh sb="0" eb="1">
      <t>ソウ</t>
    </rPh>
    <phoneticPr fontId="3"/>
  </si>
  <si>
    <t>総　返　済　負　担　率</t>
    <rPh sb="0" eb="1">
      <t>ソウ</t>
    </rPh>
    <phoneticPr fontId="3"/>
  </si>
  <si>
    <t>総返済負担率</t>
    <rPh sb="0" eb="1">
      <t>ソウ</t>
    </rPh>
    <rPh sb="1" eb="3">
      <t>ヘンサイ</t>
    </rPh>
    <rPh sb="3" eb="6">
      <t>フタンリツ</t>
    </rPh>
    <phoneticPr fontId="3"/>
  </si>
  <si>
    <t>第１表</t>
    <phoneticPr fontId="3"/>
  </si>
  <si>
    <t>31年～</t>
    <rPh sb="2" eb="3">
      <t>ネン</t>
    </rPh>
    <phoneticPr fontId="3"/>
  </si>
  <si>
    <t>30㎡
未満</t>
    <rPh sb="4" eb="6">
      <t>ミマン</t>
    </rPh>
    <phoneticPr fontId="3"/>
  </si>
  <si>
    <t>240㎡
以上</t>
    <rPh sb="5" eb="7">
      <t>イジョウ</t>
    </rPh>
    <phoneticPr fontId="3"/>
  </si>
  <si>
    <t>275㎡
以上</t>
    <rPh sb="5" eb="7">
      <t>イジョウ</t>
    </rPh>
    <phoneticPr fontId="3"/>
  </si>
  <si>
    <t>15㎡
未満</t>
    <rPh sb="4" eb="6">
      <t>ミマン</t>
    </rPh>
    <phoneticPr fontId="3"/>
  </si>
  <si>
    <t>70㎡
以上</t>
    <rPh sb="4" eb="6">
      <t>イジョウ</t>
    </rPh>
    <phoneticPr fontId="3"/>
  </si>
  <si>
    <r>
      <t xml:space="preserve">1,000
</t>
    </r>
    <r>
      <rPr>
        <sz val="8"/>
        <rFont val="ＭＳ Ｐゴシック"/>
        <family val="3"/>
        <charset val="128"/>
      </rPr>
      <t>万円未満</t>
    </r>
    <rPh sb="6" eb="8">
      <t>マンエン</t>
    </rPh>
    <rPh sb="8" eb="10">
      <t>ミマン</t>
    </rPh>
    <phoneticPr fontId="3"/>
  </si>
  <si>
    <r>
      <t xml:space="preserve">10,000
</t>
    </r>
    <r>
      <rPr>
        <sz val="8"/>
        <rFont val="ＭＳ Ｐゴシック"/>
        <family val="3"/>
        <charset val="128"/>
      </rPr>
      <t>万円以上</t>
    </r>
    <rPh sb="7" eb="9">
      <t>マンエン</t>
    </rPh>
    <rPh sb="9" eb="11">
      <t>イジョウ</t>
    </rPh>
    <phoneticPr fontId="3"/>
  </si>
  <si>
    <r>
      <t xml:space="preserve">3,000
</t>
    </r>
    <r>
      <rPr>
        <sz val="8"/>
        <rFont val="ＭＳ Ｐゴシック"/>
        <family val="3"/>
        <charset val="128"/>
      </rPr>
      <t>万円以上</t>
    </r>
    <rPh sb="6" eb="8">
      <t>マンエン</t>
    </rPh>
    <phoneticPr fontId="3"/>
  </si>
  <si>
    <r>
      <t xml:space="preserve">100
</t>
    </r>
    <r>
      <rPr>
        <sz val="8"/>
        <rFont val="ＭＳ Ｐゴシック"/>
        <family val="3"/>
        <charset val="128"/>
      </rPr>
      <t>万円未満</t>
    </r>
    <rPh sb="6" eb="8">
      <t>ミマン</t>
    </rPh>
    <phoneticPr fontId="3"/>
  </si>
  <si>
    <t>200
万円未満</t>
    <rPh sb="4" eb="5">
      <t>マン</t>
    </rPh>
    <rPh sb="5" eb="6">
      <t>エン</t>
    </rPh>
    <rPh sb="6" eb="8">
      <t>ミマン</t>
    </rPh>
    <phoneticPr fontId="3"/>
  </si>
  <si>
    <t>10％
未満</t>
    <rPh sb="3" eb="5">
      <t>ミマン</t>
    </rPh>
    <phoneticPr fontId="3"/>
  </si>
  <si>
    <t>90％
以上</t>
    <rPh sb="4" eb="6">
      <t>イジョウ</t>
    </rPh>
    <phoneticPr fontId="3"/>
  </si>
  <si>
    <t>第18表</t>
    <phoneticPr fontId="3"/>
  </si>
  <si>
    <t>200万円
未満</t>
    <rPh sb="6" eb="8">
      <t>ミマン</t>
    </rPh>
    <phoneticPr fontId="3"/>
  </si>
  <si>
    <r>
      <t xml:space="preserve">3,000
</t>
    </r>
    <r>
      <rPr>
        <sz val="8"/>
        <rFont val="ＭＳ Ｐゴシック"/>
        <family val="3"/>
        <charset val="128"/>
      </rPr>
      <t>万円以上</t>
    </r>
    <rPh sb="8" eb="10">
      <t>イジョウ</t>
    </rPh>
    <phoneticPr fontId="3"/>
  </si>
  <si>
    <t>300千円
以上</t>
    <phoneticPr fontId="3"/>
  </si>
  <si>
    <t>30千円
未満</t>
    <phoneticPr fontId="3"/>
  </si>
  <si>
    <t>5.0％
未満</t>
    <rPh sb="4" eb="6">
      <t>ミマン</t>
    </rPh>
    <phoneticPr fontId="3"/>
  </si>
  <si>
    <t>30.0％
以上</t>
    <phoneticPr fontId="3"/>
  </si>
  <si>
    <t>第23表</t>
    <phoneticPr fontId="3"/>
  </si>
  <si>
    <t>1,500万円
以上</t>
    <rPh sb="5" eb="7">
      <t>マンエン</t>
    </rPh>
    <rPh sb="8" eb="10">
      <t>イジョウ</t>
    </rPh>
    <phoneticPr fontId="3"/>
  </si>
  <si>
    <t>100万円
未満</t>
    <rPh sb="6" eb="8">
      <t>ミマン</t>
    </rPh>
    <phoneticPr fontId="3"/>
  </si>
  <si>
    <t>7,800
万円以上</t>
    <rPh sb="6" eb="8">
      <t>マンエン</t>
    </rPh>
    <rPh sb="8" eb="10">
      <t>イジョウ</t>
    </rPh>
    <phoneticPr fontId="3"/>
  </si>
  <si>
    <t>世 帯 の 年 収</t>
    <phoneticPr fontId="3"/>
  </si>
  <si>
    <t>世帯年収五分位・十分位階級区分</t>
    <phoneticPr fontId="3"/>
  </si>
  <si>
    <t>従前住宅の面積</t>
    <phoneticPr fontId="3"/>
  </si>
  <si>
    <t>手  持  金</t>
    <phoneticPr fontId="3"/>
  </si>
  <si>
    <t>手  持  金</t>
    <phoneticPr fontId="3"/>
  </si>
  <si>
    <t>機 構 買 取 ・付 保 金</t>
    <rPh sb="0" eb="1">
      <t>キ</t>
    </rPh>
    <rPh sb="2" eb="3">
      <t>カマエ</t>
    </rPh>
    <rPh sb="4" eb="5">
      <t>バイ</t>
    </rPh>
    <rPh sb="6" eb="7">
      <t>トリ</t>
    </rPh>
    <rPh sb="9" eb="10">
      <t>ヅケ</t>
    </rPh>
    <rPh sb="11" eb="12">
      <t>ホ</t>
    </rPh>
    <rPh sb="13" eb="14">
      <t>キン</t>
    </rPh>
    <phoneticPr fontId="3"/>
  </si>
  <si>
    <t>機構買取・付保金の割合（機構買取・付保金／購入価額）</t>
    <rPh sb="0" eb="2">
      <t>キコウ</t>
    </rPh>
    <rPh sb="5" eb="6">
      <t>フ</t>
    </rPh>
    <rPh sb="6" eb="7">
      <t>ホ</t>
    </rPh>
    <rPh sb="12" eb="14">
      <t>キコウ</t>
    </rPh>
    <rPh sb="17" eb="18">
      <t>フ</t>
    </rPh>
    <rPh sb="18" eb="19">
      <t>ホ</t>
    </rPh>
    <rPh sb="21" eb="23">
      <t>コウニュウ</t>
    </rPh>
    <rPh sb="23" eb="25">
      <t>カガク</t>
    </rPh>
    <phoneticPr fontId="3"/>
  </si>
  <si>
    <t>１か月当たり予定返済額</t>
    <phoneticPr fontId="3"/>
  </si>
  <si>
    <t>敷 地 面 積</t>
    <phoneticPr fontId="3"/>
  </si>
  <si>
    <t>敷 地 面 積</t>
    <phoneticPr fontId="3"/>
  </si>
  <si>
    <t>75㎡
未満</t>
    <rPh sb="4" eb="6">
      <t>ミマン</t>
    </rPh>
    <phoneticPr fontId="3"/>
  </si>
  <si>
    <t>100㎡
未満</t>
    <rPh sb="5" eb="7">
      <t>ミマン</t>
    </rPh>
    <phoneticPr fontId="3"/>
  </si>
  <si>
    <t>600㎡
以上</t>
    <rPh sb="5" eb="7">
      <t>イジョウ</t>
    </rPh>
    <phoneticPr fontId="3"/>
  </si>
  <si>
    <t>住 宅 面 積</t>
    <rPh sb="0" eb="1">
      <t>ジュウ</t>
    </rPh>
    <rPh sb="2" eb="3">
      <t>タク</t>
    </rPh>
    <rPh sb="4" eb="5">
      <t>メン</t>
    </rPh>
    <rPh sb="6" eb="7">
      <t>セキ</t>
    </rPh>
    <phoneticPr fontId="3"/>
  </si>
  <si>
    <t>購入価額</t>
  </si>
  <si>
    <t>購入価額</t>
    <phoneticPr fontId="3"/>
  </si>
  <si>
    <t>購 入 価 額</t>
    <phoneticPr fontId="3"/>
  </si>
  <si>
    <t>購入価額の年収倍率（購入価額／世帯年収）</t>
  </si>
  <si>
    <t>購入価額の年収倍率（購入価額／世帯年収）</t>
    <rPh sb="5" eb="7">
      <t>ネンシュウ</t>
    </rPh>
    <rPh sb="7" eb="9">
      <t>バイリツ</t>
    </rPh>
    <rPh sb="15" eb="17">
      <t>セタイ</t>
    </rPh>
    <rPh sb="17" eb="19">
      <t>ネンシュウ</t>
    </rPh>
    <phoneticPr fontId="3"/>
  </si>
  <si>
    <t>購入価額の
年収倍率</t>
    <rPh sb="6" eb="8">
      <t>ネンシュウ</t>
    </rPh>
    <rPh sb="8" eb="10">
      <t>バイリツ</t>
    </rPh>
    <phoneticPr fontId="3"/>
  </si>
  <si>
    <t>第15表　</t>
    <phoneticPr fontId="3"/>
  </si>
  <si>
    <t>第17表</t>
    <phoneticPr fontId="3"/>
  </si>
  <si>
    <t>第21表</t>
    <phoneticPr fontId="3"/>
  </si>
  <si>
    <t>第22表</t>
    <phoneticPr fontId="3"/>
  </si>
  <si>
    <t>第26-1表　</t>
    <phoneticPr fontId="3"/>
  </si>
  <si>
    <t>距離帯×購入価額</t>
  </si>
  <si>
    <t>距離帯×購入価額</t>
    <phoneticPr fontId="3"/>
  </si>
  <si>
    <t>購 入 価 額</t>
    <rPh sb="0" eb="1">
      <t>コウ</t>
    </rPh>
    <rPh sb="2" eb="3">
      <t>ニュウ</t>
    </rPh>
    <rPh sb="4" eb="5">
      <t>アタイ</t>
    </rPh>
    <rPh sb="6" eb="7">
      <t>ガク</t>
    </rPh>
    <phoneticPr fontId="3"/>
  </si>
  <si>
    <t xml:space="preserve">購 入 価 額
</t>
    <rPh sb="0" eb="1">
      <t>コウ</t>
    </rPh>
    <rPh sb="2" eb="3">
      <t>ニュウ</t>
    </rPh>
    <rPh sb="4" eb="5">
      <t>アタイ</t>
    </rPh>
    <rPh sb="6" eb="7">
      <t>ガク</t>
    </rPh>
    <phoneticPr fontId="3"/>
  </si>
  <si>
    <t>第26-2表　</t>
    <phoneticPr fontId="3"/>
  </si>
  <si>
    <t>建物の表示登記年</t>
  </si>
  <si>
    <t>建物の
表示登記年</t>
    <rPh sb="0" eb="2">
      <t>タテモノ</t>
    </rPh>
    <rPh sb="4" eb="6">
      <t>ヒョウジ</t>
    </rPh>
    <rPh sb="6" eb="8">
      <t>トウキ</t>
    </rPh>
    <rPh sb="8" eb="9">
      <t>ネン</t>
    </rPh>
    <phoneticPr fontId="3"/>
  </si>
  <si>
    <t>第13表　</t>
    <phoneticPr fontId="3"/>
  </si>
  <si>
    <t>建物の表示登記年</t>
    <phoneticPr fontId="3"/>
  </si>
  <si>
    <t>第14表</t>
    <phoneticPr fontId="3"/>
  </si>
  <si>
    <t>第16表　</t>
    <phoneticPr fontId="3"/>
  </si>
  <si>
    <t>第19表</t>
    <phoneticPr fontId="3"/>
  </si>
  <si>
    <t>第20表　</t>
    <phoneticPr fontId="3"/>
  </si>
  <si>
    <t>第24表</t>
    <phoneticPr fontId="3"/>
  </si>
  <si>
    <t>第25表　</t>
    <phoneticPr fontId="3"/>
  </si>
  <si>
    <t>第27-1表　</t>
    <phoneticPr fontId="3"/>
  </si>
  <si>
    <t>第27-2表　</t>
    <phoneticPr fontId="3"/>
  </si>
  <si>
    <t>地域別都道府県別主要指標</t>
    <rPh sb="0" eb="2">
      <t>チイキ</t>
    </rPh>
    <phoneticPr fontId="3"/>
  </si>
  <si>
    <t>（中古戸建）</t>
    <rPh sb="1" eb="3">
      <t>チュウコ</t>
    </rPh>
    <rPh sb="3" eb="5">
      <t>コダテ</t>
    </rPh>
    <phoneticPr fontId="3"/>
  </si>
  <si>
    <t>距離帯×表示登記年</t>
    <phoneticPr fontId="3"/>
  </si>
  <si>
    <t>表示登記年</t>
    <rPh sb="0" eb="2">
      <t>ヒョウジ</t>
    </rPh>
    <rPh sb="2" eb="4">
      <t>トウキ</t>
    </rPh>
    <rPh sb="4" eb="5">
      <t>ネン</t>
    </rPh>
    <phoneticPr fontId="3"/>
  </si>
  <si>
    <t>距離帯</t>
    <rPh sb="0" eb="2">
      <t>キョリ</t>
    </rPh>
    <rPh sb="2" eb="3">
      <t>タイ</t>
    </rPh>
    <phoneticPr fontId="3"/>
  </si>
  <si>
    <t>距離帯×表示登記年・平均住宅面積（クロス表）</t>
    <rPh sb="20" eb="21">
      <t>ヒョウ</t>
    </rPh>
    <phoneticPr fontId="3"/>
  </si>
  <si>
    <t>平均</t>
    <phoneticPr fontId="3"/>
  </si>
  <si>
    <t>標準偏差</t>
    <phoneticPr fontId="3"/>
  </si>
  <si>
    <t>第28-1表　</t>
    <phoneticPr fontId="3"/>
  </si>
  <si>
    <t>（単位：㎡）</t>
    <rPh sb="1" eb="3">
      <t>タンイ</t>
    </rPh>
    <phoneticPr fontId="3"/>
  </si>
  <si>
    <t>距離帯×表示登記年・平均住宅面積（クロス表）</t>
    <phoneticPr fontId="3"/>
  </si>
  <si>
    <t>距離帯×表示登記年・平均住宅面積（クロス表）</t>
    <phoneticPr fontId="3"/>
  </si>
  <si>
    <t>（単位：万円）</t>
    <phoneticPr fontId="3"/>
  </si>
  <si>
    <t>（単位：万円）</t>
    <phoneticPr fontId="3"/>
  </si>
  <si>
    <t>距離帯×表示登記年・平均購入価額（クロス表）</t>
    <rPh sb="20" eb="21">
      <t>ヒョウ</t>
    </rPh>
    <phoneticPr fontId="3"/>
  </si>
  <si>
    <t>第28-2表　</t>
    <phoneticPr fontId="3"/>
  </si>
  <si>
    <t>第28-3表　</t>
    <phoneticPr fontId="3"/>
  </si>
  <si>
    <t>（万円）</t>
    <phoneticPr fontId="3"/>
  </si>
  <si>
    <t>距離帯×購入価額（構成比：単位％）</t>
    <phoneticPr fontId="3"/>
  </si>
  <si>
    <t>距離帯×購入価額（構成比：単位％）</t>
    <phoneticPr fontId="3"/>
  </si>
  <si>
    <t>距離帯×住宅面積（構成比：単位％）</t>
    <phoneticPr fontId="3"/>
  </si>
  <si>
    <t>敷地
面積</t>
    <phoneticPr fontId="3"/>
  </si>
  <si>
    <r>
      <t xml:space="preserve">平成
3年
</t>
    </r>
    <r>
      <rPr>
        <sz val="10"/>
        <rFont val="ＭＳ Ｐゴシック"/>
        <family val="3"/>
        <charset val="128"/>
      </rPr>
      <t>まで</t>
    </r>
    <phoneticPr fontId="3"/>
  </si>
  <si>
    <t>平成
4年</t>
    <rPh sb="4" eb="5">
      <t>ネン</t>
    </rPh>
    <phoneticPr fontId="3"/>
  </si>
  <si>
    <t>平成
31年／令和
元年</t>
    <rPh sb="5" eb="6">
      <t>ネン</t>
    </rPh>
    <phoneticPr fontId="3"/>
  </si>
  <si>
    <t>令和
2年</t>
    <phoneticPr fontId="3"/>
  </si>
  <si>
    <t>令和
2年</t>
    <rPh sb="0" eb="1">
      <t>レイ</t>
    </rPh>
    <rPh sb="1" eb="2">
      <t>カズ</t>
    </rPh>
    <rPh sb="4" eb="5">
      <t>ネン</t>
    </rPh>
    <phoneticPr fontId="3"/>
  </si>
  <si>
    <t>機構買取・付保金の割合（機構買取・付保金／購入価額）</t>
    <rPh sb="0" eb="2">
      <t>キコウ</t>
    </rPh>
    <rPh sb="5" eb="6">
      <t>フ</t>
    </rPh>
    <rPh sb="6" eb="7">
      <t>ホ</t>
    </rPh>
    <rPh sb="12" eb="14">
      <t>キコウ</t>
    </rPh>
    <rPh sb="14" eb="16">
      <t>カイトリ</t>
    </rPh>
    <rPh sb="17" eb="19">
      <t>フホ</t>
    </rPh>
    <rPh sb="19" eb="20">
      <t>キン</t>
    </rPh>
    <rPh sb="21" eb="23">
      <t>コウニュウ</t>
    </rPh>
    <rPh sb="23" eb="25">
      <t>カガク</t>
    </rPh>
    <phoneticPr fontId="3"/>
  </si>
  <si>
    <t>（～335
万円）</t>
    <phoneticPr fontId="3"/>
  </si>
  <si>
    <t>（336～
479万円）</t>
    <phoneticPr fontId="3"/>
  </si>
  <si>
    <t>（480～
647万円）</t>
    <phoneticPr fontId="3"/>
  </si>
  <si>
    <t>（648～
884万円）</t>
    <phoneticPr fontId="3"/>
  </si>
  <si>
    <t>（885万円
～）</t>
    <phoneticPr fontId="3"/>
  </si>
  <si>
    <t>（～278
万円）</t>
    <phoneticPr fontId="3"/>
  </si>
  <si>
    <t>（279～
335万円）</t>
    <phoneticPr fontId="3"/>
  </si>
  <si>
    <t>（336～
401万円）</t>
    <phoneticPr fontId="3"/>
  </si>
  <si>
    <t>（402～
479万円）</t>
    <phoneticPr fontId="3"/>
  </si>
  <si>
    <t>（480～
559万円）</t>
    <phoneticPr fontId="3"/>
  </si>
  <si>
    <t>（560～
647万円）</t>
    <phoneticPr fontId="3"/>
  </si>
  <si>
    <t>（648～
756万円）</t>
    <phoneticPr fontId="3"/>
  </si>
  <si>
    <t>（757～
884万円）</t>
    <phoneticPr fontId="3"/>
  </si>
  <si>
    <t>（885～
1,114万円）</t>
    <phoneticPr fontId="3"/>
  </si>
  <si>
    <t>（1,115
万円～）</t>
    <phoneticPr fontId="3"/>
  </si>
  <si>
    <t>東北</t>
  </si>
  <si>
    <t>北関東信越</t>
  </si>
  <si>
    <t>南関東</t>
  </si>
  <si>
    <t>東海</t>
  </si>
  <si>
    <t>北陸</t>
  </si>
  <si>
    <t>近畿</t>
  </si>
  <si>
    <t>中国</t>
  </si>
  <si>
    <t>四国</t>
  </si>
  <si>
    <t>北部九州</t>
  </si>
  <si>
    <t>南九州</t>
  </si>
  <si>
    <t>沖縄県</t>
  </si>
  <si>
    <t>10㎞未満</t>
  </si>
  <si>
    <t>10～20㎞未満</t>
  </si>
  <si>
    <t>20～30㎞未満</t>
  </si>
  <si>
    <t>30～40㎞未満</t>
  </si>
  <si>
    <t>40～50㎞未満</t>
  </si>
  <si>
    <t>50～60㎞未満</t>
  </si>
  <si>
    <t>60～70㎞未満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</si>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</sst>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&quot;¥&quot;#,##0_);[Red]\(&quot;¥&quot;#,##0\)"/>
    <numFmt numFmtId="177" formatCode="0.0"/>
    <numFmt numFmtId="178" formatCode="#,##0.0;[Red]\-#,##0.0"/>
    <numFmt numFmtId="179" formatCode="0.0%"/>
    <numFmt numFmtId="180" formatCode="0.0_ "/>
    <numFmt numFmtId="181" formatCode="#,##0.0_ "/>
    <numFmt numFmtId="182" formatCode="#,##0_);[Red]\(#,##0\)"/>
  </numFmts>
  <fonts count="14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7.5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</cellStyleXfs>
  <cellXfs count="345">
    <xf numFmtId="0" fontId="0" fillId="0" borderId="0" xfId="0"/>
    <xf numFmtId="38" fontId="4" fillId="0" borderId="0" xfId="2" applyFont="1"/>
    <xf numFmtId="38" fontId="5" fillId="0" borderId="0" xfId="2" applyFont="1"/>
    <xf numFmtId="38" fontId="4" fillId="0" borderId="0" xfId="2" applyFont="1" applyAlignment="1">
      <alignment vertical="center" wrapText="1"/>
    </xf>
    <xf numFmtId="38" fontId="0" fillId="0" borderId="0" xfId="0" applyNumberFormat="1"/>
    <xf numFmtId="38" fontId="0" fillId="0" borderId="0" xfId="2" applyFont="1"/>
    <xf numFmtId="38" fontId="0" fillId="0" borderId="1" xfId="2" applyFont="1" applyBorder="1"/>
    <xf numFmtId="178" fontId="0" fillId="0" borderId="0" xfId="2" applyNumberFormat="1" applyFont="1"/>
    <xf numFmtId="178" fontId="0" fillId="0" borderId="1" xfId="2" applyNumberFormat="1" applyFont="1" applyBorder="1"/>
    <xf numFmtId="38" fontId="0" fillId="0" borderId="0" xfId="2" applyFont="1" applyBorder="1"/>
    <xf numFmtId="178" fontId="0" fillId="0" borderId="0" xfId="2" applyNumberFormat="1" applyFont="1" applyBorder="1"/>
    <xf numFmtId="38" fontId="4" fillId="0" borderId="0" xfId="2" applyFont="1" applyFill="1"/>
    <xf numFmtId="0" fontId="1" fillId="0" borderId="2" xfId="0" applyFont="1" applyBorder="1" applyAlignment="1">
      <alignment horizontal="center" vertical="center"/>
    </xf>
    <xf numFmtId="178" fontId="0" fillId="0" borderId="0" xfId="2" applyNumberFormat="1" applyFont="1" applyFill="1"/>
    <xf numFmtId="38" fontId="1" fillId="0" borderId="3" xfId="2" applyFont="1" applyBorder="1" applyAlignment="1">
      <alignment horizontal="left" vertical="center" indent="1"/>
    </xf>
    <xf numFmtId="0" fontId="0" fillId="0" borderId="4" xfId="0" applyBorder="1" applyAlignment="1">
      <alignment horizontal="distributed" vertical="center"/>
    </xf>
    <xf numFmtId="38" fontId="7" fillId="0" borderId="0" xfId="2" applyFont="1"/>
    <xf numFmtId="38" fontId="7" fillId="0" borderId="0" xfId="2" applyFont="1" applyFill="1"/>
    <xf numFmtId="38" fontId="4" fillId="0" borderId="0" xfId="2" applyFont="1" applyBorder="1"/>
    <xf numFmtId="38" fontId="0" fillId="0" borderId="5" xfId="2" applyFont="1" applyBorder="1"/>
    <xf numFmtId="178" fontId="0" fillId="0" borderId="5" xfId="2" applyNumberFormat="1" applyFont="1" applyBorder="1"/>
    <xf numFmtId="38" fontId="8" fillId="0" borderId="0" xfId="2" applyFont="1"/>
    <xf numFmtId="0" fontId="5" fillId="0" borderId="0" xfId="0" applyFont="1"/>
    <xf numFmtId="38" fontId="6" fillId="0" borderId="6" xfId="2" applyFont="1" applyBorder="1"/>
    <xf numFmtId="38" fontId="6" fillId="0" borderId="7" xfId="2" applyFont="1" applyBorder="1" applyAlignment="1">
      <alignment horizontal="right" vertical="top"/>
    </xf>
    <xf numFmtId="0" fontId="0" fillId="0" borderId="8" xfId="0" applyBorder="1" applyAlignment="1">
      <alignment horizontal="distributed" vertic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178" fontId="0" fillId="0" borderId="11" xfId="2" applyNumberFormat="1" applyFont="1" applyBorder="1"/>
    <xf numFmtId="178" fontId="0" fillId="0" borderId="3" xfId="2" applyNumberFormat="1" applyFont="1" applyBorder="1"/>
    <xf numFmtId="38" fontId="2" fillId="0" borderId="3" xfId="2" applyFont="1" applyBorder="1" applyAlignment="1">
      <alignment horizontal="left" vertical="center" indent="1"/>
    </xf>
    <xf numFmtId="38" fontId="0" fillId="0" borderId="7" xfId="2" applyFont="1" applyBorder="1"/>
    <xf numFmtId="178" fontId="0" fillId="0" borderId="6" xfId="2" applyNumberFormat="1" applyFont="1" applyBorder="1"/>
    <xf numFmtId="178" fontId="0" fillId="0" borderId="7" xfId="2" applyNumberFormat="1" applyFont="1" applyBorder="1"/>
    <xf numFmtId="178" fontId="0" fillId="0" borderId="10" xfId="2" applyNumberFormat="1" applyFont="1" applyBorder="1"/>
    <xf numFmtId="178" fontId="0" fillId="0" borderId="3" xfId="2" applyNumberFormat="1" applyFont="1" applyBorder="1" applyAlignment="1">
      <alignment horizontal="right"/>
    </xf>
    <xf numFmtId="178" fontId="0" fillId="0" borderId="0" xfId="2" applyNumberFormat="1" applyFont="1" applyBorder="1" applyAlignment="1">
      <alignment horizontal="right"/>
    </xf>
    <xf numFmtId="178" fontId="0" fillId="0" borderId="3" xfId="2" applyNumberFormat="1" applyFont="1" applyFill="1" applyBorder="1" applyAlignment="1">
      <alignment horizontal="right"/>
    </xf>
    <xf numFmtId="178" fontId="0" fillId="0" borderId="0" xfId="2" applyNumberFormat="1" applyFont="1" applyFill="1" applyBorder="1" applyAlignment="1">
      <alignment horizontal="right"/>
    </xf>
    <xf numFmtId="0" fontId="0" fillId="0" borderId="0" xfId="0" applyAlignment="1">
      <alignment horizontal="distributed" vertical="center" wrapText="1"/>
    </xf>
    <xf numFmtId="0" fontId="0" fillId="0" borderId="12" xfId="0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/>
    </xf>
    <xf numFmtId="0" fontId="0" fillId="0" borderId="9" xfId="0" applyBorder="1" applyAlignment="1">
      <alignment horizontal="center" vertical="center"/>
    </xf>
    <xf numFmtId="178" fontId="0" fillId="0" borderId="0" xfId="2" applyNumberFormat="1" applyFont="1" applyAlignment="1">
      <alignment horizontal="right"/>
    </xf>
    <xf numFmtId="178" fontId="0" fillId="0" borderId="0" xfId="2" applyNumberFormat="1" applyFont="1" applyFill="1" applyAlignment="1">
      <alignment horizontal="right"/>
    </xf>
    <xf numFmtId="0" fontId="9" fillId="0" borderId="0" xfId="0" applyFont="1"/>
    <xf numFmtId="38" fontId="0" fillId="0" borderId="6" xfId="2" applyFont="1" applyBorder="1" applyAlignment="1">
      <alignment horizontal="center"/>
    </xf>
    <xf numFmtId="178" fontId="0" fillId="0" borderId="8" xfId="2" applyNumberFormat="1" applyFont="1" applyBorder="1" applyAlignment="1">
      <alignment horizontal="center" vertical="center"/>
    </xf>
    <xf numFmtId="38" fontId="0" fillId="0" borderId="6" xfId="2" applyFont="1" applyBorder="1" applyAlignment="1">
      <alignment horizontal="center" vertical="top" wrapText="1"/>
    </xf>
    <xf numFmtId="38" fontId="0" fillId="0" borderId="3" xfId="2" applyFont="1" applyBorder="1" applyAlignment="1">
      <alignment vertical="center" textRotation="255"/>
    </xf>
    <xf numFmtId="178" fontId="0" fillId="0" borderId="9" xfId="2" applyNumberFormat="1" applyFont="1" applyBorder="1" applyAlignment="1">
      <alignment vertical="center" textRotation="255"/>
    </xf>
    <xf numFmtId="178" fontId="0" fillId="0" borderId="9" xfId="2" applyNumberFormat="1" applyFont="1" applyBorder="1" applyAlignment="1">
      <alignment horizontal="center" vertical="center" textRotation="255"/>
    </xf>
    <xf numFmtId="178" fontId="0" fillId="0" borderId="3" xfId="2" applyNumberFormat="1" applyFont="1" applyBorder="1" applyAlignment="1">
      <alignment vertical="center" textRotation="255"/>
    </xf>
    <xf numFmtId="38" fontId="0" fillId="0" borderId="1" xfId="2" applyFont="1" applyBorder="1" applyAlignment="1">
      <alignment horizontal="center" wrapText="1"/>
    </xf>
    <xf numFmtId="178" fontId="0" fillId="0" borderId="2" xfId="2" applyNumberFormat="1" applyFont="1" applyBorder="1" applyAlignment="1">
      <alignment horizontal="center" vertical="center"/>
    </xf>
    <xf numFmtId="38" fontId="2" fillId="0" borderId="3" xfId="2" applyFont="1" applyBorder="1" applyAlignment="1">
      <alignment vertical="center"/>
    </xf>
    <xf numFmtId="38" fontId="0" fillId="0" borderId="2" xfId="2" applyFont="1" applyBorder="1" applyAlignment="1">
      <alignment horizontal="center" vertical="center"/>
    </xf>
    <xf numFmtId="0" fontId="0" fillId="0" borderId="8" xfId="0" applyBorder="1" applyAlignment="1">
      <alignment horizontal="distributed"/>
    </xf>
    <xf numFmtId="38" fontId="0" fillId="0" borderId="11" xfId="2" applyFont="1" applyBorder="1"/>
    <xf numFmtId="38" fontId="0" fillId="0" borderId="3" xfId="2" applyFont="1" applyBorder="1"/>
    <xf numFmtId="38" fontId="4" fillId="0" borderId="3" xfId="2" applyFont="1" applyBorder="1"/>
    <xf numFmtId="38" fontId="2" fillId="0" borderId="4" xfId="2" applyFont="1" applyBorder="1" applyAlignment="1">
      <alignment horizontal="distributed" vertical="center"/>
    </xf>
    <xf numFmtId="38" fontId="0" fillId="0" borderId="10" xfId="2" applyFont="1" applyBorder="1"/>
    <xf numFmtId="40" fontId="0" fillId="0" borderId="8" xfId="2" applyNumberFormat="1" applyFont="1" applyBorder="1" applyAlignment="1">
      <alignment horizontal="center" vertical="center" wrapText="1"/>
    </xf>
    <xf numFmtId="40" fontId="0" fillId="0" borderId="3" xfId="2" applyNumberFormat="1" applyFont="1" applyBorder="1" applyAlignment="1">
      <alignment vertical="center" textRotation="255"/>
    </xf>
    <xf numFmtId="40" fontId="0" fillId="0" borderId="9" xfId="2" applyNumberFormat="1" applyFont="1" applyBorder="1" applyAlignment="1">
      <alignment vertical="center" textRotation="255"/>
    </xf>
    <xf numFmtId="40" fontId="0" fillId="0" borderId="9" xfId="2" applyNumberFormat="1" applyFont="1" applyBorder="1" applyAlignment="1">
      <alignment horizontal="center" vertical="center" textRotation="255"/>
    </xf>
    <xf numFmtId="40" fontId="0" fillId="0" borderId="2" xfId="2" applyNumberFormat="1" applyFont="1" applyBorder="1" applyAlignment="1">
      <alignment horizontal="center" vertical="center"/>
    </xf>
    <xf numFmtId="178" fontId="0" fillId="0" borderId="2" xfId="2" applyNumberFormat="1" applyFont="1" applyBorder="1" applyAlignment="1">
      <alignment horizontal="center" vertical="distributed"/>
    </xf>
    <xf numFmtId="38" fontId="0" fillId="0" borderId="6" xfId="2" applyFont="1" applyBorder="1"/>
    <xf numFmtId="0" fontId="0" fillId="0" borderId="8" xfId="0" applyBorder="1" applyAlignment="1">
      <alignment horizontal="distributed" wrapText="1"/>
    </xf>
    <xf numFmtId="0" fontId="4" fillId="0" borderId="2" xfId="0" applyFont="1" applyBorder="1" applyAlignment="1">
      <alignment horizontal="distributed" vertical="top" wrapText="1"/>
    </xf>
    <xf numFmtId="178" fontId="0" fillId="0" borderId="6" xfId="2" applyNumberFormat="1" applyFont="1" applyBorder="1" applyAlignment="1">
      <alignment horizontal="center"/>
    </xf>
    <xf numFmtId="38" fontId="0" fillId="0" borderId="8" xfId="2" applyFont="1" applyBorder="1" applyAlignment="1">
      <alignment horizontal="center" vertical="center"/>
    </xf>
    <xf numFmtId="38" fontId="0" fillId="0" borderId="6" xfId="2" applyFont="1" applyBorder="1" applyAlignment="1">
      <alignment horizontal="center" vertical="center" wrapText="1"/>
    </xf>
    <xf numFmtId="38" fontId="0" fillId="0" borderId="9" xfId="2" applyFont="1" applyBorder="1" applyAlignment="1">
      <alignment vertical="center" textRotation="255"/>
    </xf>
    <xf numFmtId="38" fontId="0" fillId="0" borderId="9" xfId="2" applyFont="1" applyBorder="1" applyAlignment="1">
      <alignment horizontal="center" vertical="center" textRotation="255"/>
    </xf>
    <xf numFmtId="178" fontId="0" fillId="0" borderId="2" xfId="2" applyNumberFormat="1" applyFont="1" applyBorder="1" applyAlignment="1">
      <alignment horizontal="center" vertical="center" wrapText="1"/>
    </xf>
    <xf numFmtId="38" fontId="0" fillId="0" borderId="1" xfId="2" applyFont="1" applyBorder="1" applyAlignment="1">
      <alignment horizontal="center" vertical="center"/>
    </xf>
    <xf numFmtId="178" fontId="0" fillId="0" borderId="8" xfId="2" applyNumberFormat="1" applyFont="1" applyBorder="1" applyAlignment="1">
      <alignment horizontal="center" vertical="center" wrapText="1"/>
    </xf>
    <xf numFmtId="177" fontId="0" fillId="0" borderId="6" xfId="0" applyNumberFormat="1" applyBorder="1"/>
    <xf numFmtId="177" fontId="0" fillId="0" borderId="0" xfId="0" applyNumberFormat="1"/>
    <xf numFmtId="177" fontId="0" fillId="0" borderId="7" xfId="0" applyNumberFormat="1" applyBorder="1"/>
    <xf numFmtId="177" fontId="0" fillId="0" borderId="3" xfId="0" applyNumberFormat="1" applyBorder="1"/>
    <xf numFmtId="177" fontId="0" fillId="0" borderId="10" xfId="0" applyNumberFormat="1" applyBorder="1"/>
    <xf numFmtId="177" fontId="0" fillId="0" borderId="1" xfId="0" applyNumberFormat="1" applyBorder="1"/>
    <xf numFmtId="177" fontId="0" fillId="0" borderId="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8" xfId="2" applyNumberFormat="1" applyFont="1" applyBorder="1" applyAlignment="1">
      <alignment horizontal="center"/>
    </xf>
    <xf numFmtId="3" fontId="0" fillId="0" borderId="8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8" fontId="0" fillId="0" borderId="8" xfId="2" applyFont="1" applyBorder="1" applyAlignment="1">
      <alignment horizontal="center" vertical="center" wrapText="1"/>
    </xf>
    <xf numFmtId="38" fontId="0" fillId="0" borderId="2" xfId="2" applyFont="1" applyBorder="1" applyAlignment="1">
      <alignment horizontal="center" vertical="center" wrapText="1"/>
    </xf>
    <xf numFmtId="38" fontId="0" fillId="0" borderId="13" xfId="2" applyFont="1" applyBorder="1"/>
    <xf numFmtId="38" fontId="0" fillId="0" borderId="4" xfId="2" applyFont="1" applyBorder="1"/>
    <xf numFmtId="38" fontId="0" fillId="0" borderId="14" xfId="2" applyFont="1" applyBorder="1"/>
    <xf numFmtId="38" fontId="0" fillId="0" borderId="0" xfId="2" applyFont="1" applyFill="1" applyBorder="1" applyAlignment="1">
      <alignment horizontal="right"/>
    </xf>
    <xf numFmtId="38" fontId="0" fillId="0" borderId="4" xfId="2" applyFont="1" applyFill="1" applyBorder="1" applyAlignment="1">
      <alignment horizontal="right"/>
    </xf>
    <xf numFmtId="9" fontId="0" fillId="0" borderId="2" xfId="2" quotePrefix="1" applyNumberFormat="1" applyFont="1" applyBorder="1" applyAlignment="1">
      <alignment horizontal="center" vertical="center" wrapText="1"/>
    </xf>
    <xf numFmtId="178" fontId="0" fillId="0" borderId="10" xfId="2" applyNumberFormat="1" applyFont="1" applyBorder="1" applyAlignment="1">
      <alignment horizontal="center" vertical="center"/>
    </xf>
    <xf numFmtId="38" fontId="0" fillId="0" borderId="2" xfId="2" applyFont="1" applyFill="1" applyBorder="1" applyAlignment="1">
      <alignment horizontal="center" vertical="center"/>
    </xf>
    <xf numFmtId="38" fontId="0" fillId="0" borderId="15" xfId="2" applyFont="1" applyBorder="1"/>
    <xf numFmtId="0" fontId="0" fillId="0" borderId="2" xfId="0" applyBorder="1"/>
    <xf numFmtId="178" fontId="0" fillId="0" borderId="6" xfId="2" applyNumberFormat="1" applyFont="1" applyBorder="1" applyAlignment="1">
      <alignment horizontal="right"/>
    </xf>
    <xf numFmtId="178" fontId="0" fillId="0" borderId="7" xfId="2" applyNumberFormat="1" applyFont="1" applyBorder="1" applyAlignment="1">
      <alignment horizontal="right"/>
    </xf>
    <xf numFmtId="178" fontId="0" fillId="0" borderId="10" xfId="2" applyNumberFormat="1" applyFont="1" applyBorder="1" applyAlignment="1">
      <alignment horizontal="right"/>
    </xf>
    <xf numFmtId="178" fontId="0" fillId="0" borderId="1" xfId="2" applyNumberFormat="1" applyFont="1" applyBorder="1" applyAlignment="1">
      <alignment horizontal="right"/>
    </xf>
    <xf numFmtId="38" fontId="0" fillId="0" borderId="0" xfId="2" applyFont="1" applyFill="1" applyAlignment="1">
      <alignment horizontal="right"/>
    </xf>
    <xf numFmtId="38" fontId="0" fillId="0" borderId="7" xfId="2" applyFont="1" applyFill="1" applyBorder="1" applyAlignment="1">
      <alignment horizontal="right"/>
    </xf>
    <xf numFmtId="178" fontId="0" fillId="0" borderId="7" xfId="2" applyNumberFormat="1" applyFont="1" applyFill="1" applyBorder="1" applyAlignment="1">
      <alignment horizontal="right"/>
    </xf>
    <xf numFmtId="38" fontId="0" fillId="0" borderId="1" xfId="2" applyFont="1" applyFill="1" applyBorder="1" applyAlignment="1">
      <alignment horizontal="right"/>
    </xf>
    <xf numFmtId="178" fontId="0" fillId="0" borderId="1" xfId="2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38" fontId="0" fillId="0" borderId="10" xfId="2" applyFont="1" applyBorder="1" applyAlignment="1">
      <alignment horizontal="center" vertical="center"/>
    </xf>
    <xf numFmtId="179" fontId="0" fillId="0" borderId="2" xfId="2" quotePrefix="1" applyNumberFormat="1" applyFont="1" applyBorder="1" applyAlignment="1">
      <alignment horizontal="center" vertical="center" wrapText="1"/>
    </xf>
    <xf numFmtId="38" fontId="0" fillId="0" borderId="8" xfId="2" applyFont="1" applyBorder="1"/>
    <xf numFmtId="38" fontId="0" fillId="0" borderId="9" xfId="2" applyFont="1" applyBorder="1"/>
    <xf numFmtId="38" fontId="0" fillId="0" borderId="2" xfId="2" applyFont="1" applyBorder="1"/>
    <xf numFmtId="38" fontId="0" fillId="0" borderId="9" xfId="2" applyFont="1" applyBorder="1" applyAlignment="1">
      <alignment horizontal="right"/>
    </xf>
    <xf numFmtId="40" fontId="2" fillId="0" borderId="8" xfId="2" applyNumberFormat="1" applyFont="1" applyBorder="1" applyAlignment="1">
      <alignment horizontal="center" vertical="center"/>
    </xf>
    <xf numFmtId="178" fontId="2" fillId="0" borderId="9" xfId="2" applyNumberFormat="1" applyFont="1" applyBorder="1" applyAlignment="1">
      <alignment horizontal="center" vertical="center" textRotation="255"/>
    </xf>
    <xf numFmtId="178" fontId="2" fillId="0" borderId="9" xfId="2" applyNumberFormat="1" applyFont="1" applyBorder="1" applyAlignment="1">
      <alignment vertical="center" textRotation="255"/>
    </xf>
    <xf numFmtId="178" fontId="2" fillId="0" borderId="2" xfId="2" applyNumberFormat="1" applyFont="1" applyBorder="1" applyAlignment="1">
      <alignment horizontal="center" vertical="distributed"/>
    </xf>
    <xf numFmtId="38" fontId="2" fillId="0" borderId="5" xfId="2" applyFont="1" applyBorder="1"/>
    <xf numFmtId="180" fontId="0" fillId="0" borderId="6" xfId="0" applyNumberFormat="1" applyBorder="1"/>
    <xf numFmtId="180" fontId="0" fillId="0" borderId="0" xfId="0" applyNumberFormat="1"/>
    <xf numFmtId="180" fontId="0" fillId="0" borderId="11" xfId="0" applyNumberFormat="1" applyBorder="1"/>
    <xf numFmtId="180" fontId="0" fillId="0" borderId="5" xfId="0" applyNumberFormat="1" applyBorder="1"/>
    <xf numFmtId="38" fontId="2" fillId="0" borderId="0" xfId="2" applyFont="1" applyBorder="1"/>
    <xf numFmtId="180" fontId="0" fillId="0" borderId="3" xfId="0" applyNumberFormat="1" applyBorder="1"/>
    <xf numFmtId="38" fontId="0" fillId="0" borderId="0" xfId="0" applyNumberFormat="1" applyAlignment="1">
      <alignment horizontal="right"/>
    </xf>
    <xf numFmtId="0" fontId="2" fillId="0" borderId="0" xfId="0" applyFont="1"/>
    <xf numFmtId="181" fontId="0" fillId="0" borderId="11" xfId="0" applyNumberFormat="1" applyBorder="1"/>
    <xf numFmtId="181" fontId="0" fillId="0" borderId="5" xfId="0" applyNumberFormat="1" applyBorder="1"/>
    <xf numFmtId="181" fontId="0" fillId="0" borderId="0" xfId="0" applyNumberFormat="1"/>
    <xf numFmtId="181" fontId="2" fillId="0" borderId="0" xfId="1" applyNumberFormat="1" applyFont="1"/>
    <xf numFmtId="181" fontId="2" fillId="0" borderId="5" xfId="1" applyNumberFormat="1" applyFont="1" applyBorder="1"/>
    <xf numFmtId="181" fontId="0" fillId="0" borderId="3" xfId="0" applyNumberFormat="1" applyBorder="1"/>
    <xf numFmtId="181" fontId="0" fillId="0" borderId="1" xfId="0" applyNumberFormat="1" applyBorder="1" applyAlignment="1">
      <alignment horizontal="right"/>
    </xf>
    <xf numFmtId="181" fontId="0" fillId="0" borderId="0" xfId="0" applyNumberFormat="1" applyAlignment="1">
      <alignment horizontal="right"/>
    </xf>
    <xf numFmtId="181" fontId="0" fillId="0" borderId="10" xfId="0" applyNumberFormat="1" applyBorder="1"/>
    <xf numFmtId="181" fontId="0" fillId="0" borderId="1" xfId="0" applyNumberFormat="1" applyBorder="1"/>
    <xf numFmtId="0" fontId="0" fillId="0" borderId="0" xfId="0" applyAlignment="1">
      <alignment horizontal="distributed" vertical="center"/>
    </xf>
    <xf numFmtId="178" fontId="0" fillId="0" borderId="0" xfId="2" applyNumberFormat="1" applyFont="1" applyBorder="1" applyAlignment="1">
      <alignment horizontal="center" vertical="center"/>
    </xf>
    <xf numFmtId="179" fontId="0" fillId="0" borderId="0" xfId="0" applyNumberFormat="1"/>
    <xf numFmtId="38" fontId="4" fillId="0" borderId="0" xfId="2" applyFont="1" applyAlignment="1">
      <alignment horizontal="right"/>
    </xf>
    <xf numFmtId="38" fontId="4" fillId="0" borderId="0" xfId="0" applyNumberFormat="1" applyFont="1"/>
    <xf numFmtId="38" fontId="0" fillId="0" borderId="3" xfId="2" applyFont="1" applyBorder="1" applyAlignment="1">
      <alignment horizontal="center" vertical="center"/>
    </xf>
    <xf numFmtId="182" fontId="0" fillId="0" borderId="8" xfId="2" applyNumberFormat="1" applyFont="1" applyBorder="1" applyAlignment="1">
      <alignment horizontal="center" vertical="center"/>
    </xf>
    <xf numFmtId="182" fontId="0" fillId="0" borderId="2" xfId="2" applyNumberFormat="1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 wrapText="1"/>
    </xf>
    <xf numFmtId="38" fontId="0" fillId="0" borderId="2" xfId="2" applyFont="1" applyBorder="1" applyAlignment="1">
      <alignment horizontal="distributed" vertical="center"/>
    </xf>
    <xf numFmtId="38" fontId="0" fillId="0" borderId="1" xfId="2" applyFont="1" applyBorder="1" applyAlignment="1">
      <alignment horizontal="distributed" vertical="center"/>
    </xf>
    <xf numFmtId="40" fontId="0" fillId="0" borderId="2" xfId="2" applyNumberFormat="1" applyFont="1" applyBorder="1" applyAlignment="1">
      <alignment horizontal="center" vertical="center" wrapText="1"/>
    </xf>
    <xf numFmtId="178" fontId="2" fillId="0" borderId="2" xfId="2" applyNumberFormat="1" applyFont="1" applyBorder="1" applyAlignment="1">
      <alignment horizontal="center" vertical="center" wrapText="1"/>
    </xf>
    <xf numFmtId="182" fontId="2" fillId="0" borderId="8" xfId="2" applyNumberFormat="1" applyFont="1" applyBorder="1" applyAlignment="1">
      <alignment horizontal="center" vertical="center"/>
    </xf>
    <xf numFmtId="38" fontId="2" fillId="0" borderId="2" xfId="2" applyFont="1" applyBorder="1" applyAlignment="1">
      <alignment horizontal="center" vertical="center"/>
    </xf>
    <xf numFmtId="38" fontId="0" fillId="0" borderId="8" xfId="2" applyFont="1" applyBorder="1" applyAlignment="1">
      <alignment horizontal="distributed" vertical="center"/>
    </xf>
    <xf numFmtId="0" fontId="0" fillId="0" borderId="2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 applyAlignment="1">
      <alignment vertical="center" wrapText="1"/>
    </xf>
    <xf numFmtId="178" fontId="2" fillId="0" borderId="8" xfId="2" applyNumberFormat="1" applyFont="1" applyBorder="1" applyAlignment="1">
      <alignment horizontal="center" vertical="center"/>
    </xf>
    <xf numFmtId="178" fontId="2" fillId="0" borderId="8" xfId="2" applyNumberFormat="1" applyFont="1" applyBorder="1" applyAlignment="1">
      <alignment horizontal="center" vertical="center" wrapText="1"/>
    </xf>
    <xf numFmtId="38" fontId="2" fillId="0" borderId="8" xfId="2" applyFont="1" applyBorder="1" applyAlignment="1">
      <alignment horizontal="distributed" vertical="center"/>
    </xf>
    <xf numFmtId="0" fontId="0" fillId="0" borderId="8" xfId="0" applyBorder="1"/>
    <xf numFmtId="178" fontId="2" fillId="0" borderId="2" xfId="2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38" fontId="0" fillId="0" borderId="0" xfId="2" applyFont="1" applyBorder="1" applyAlignment="1">
      <alignment horizontal="right"/>
    </xf>
    <xf numFmtId="38" fontId="0" fillId="0" borderId="4" xfId="2" applyFont="1" applyBorder="1" applyAlignment="1">
      <alignment horizontal="right"/>
    </xf>
    <xf numFmtId="38" fontId="4" fillId="0" borderId="0" xfId="3" applyFont="1" applyAlignment="1">
      <alignment horizontal="right"/>
    </xf>
    <xf numFmtId="38" fontId="11" fillId="0" borderId="0" xfId="2" applyFont="1"/>
    <xf numFmtId="0" fontId="4" fillId="0" borderId="0" xfId="0" applyFont="1"/>
    <xf numFmtId="178" fontId="0" fillId="0" borderId="5" xfId="2" applyNumberFormat="1" applyFont="1" applyFill="1" applyBorder="1" applyAlignment="1">
      <alignment horizontal="right"/>
    </xf>
    <xf numFmtId="0" fontId="13" fillId="0" borderId="0" xfId="0" applyFont="1"/>
    <xf numFmtId="38" fontId="0" fillId="0" borderId="0" xfId="2" applyFont="1" applyAlignment="1">
      <alignment horizontal="right"/>
    </xf>
    <xf numFmtId="38" fontId="0" fillId="0" borderId="3" xfId="2" applyFont="1" applyBorder="1" applyAlignment="1">
      <alignment horizontal="right"/>
    </xf>
    <xf numFmtId="178" fontId="0" fillId="0" borderId="15" xfId="2" applyNumberFormat="1" applyFont="1" applyFill="1" applyBorder="1" applyAlignment="1">
      <alignment horizontal="right"/>
    </xf>
    <xf numFmtId="178" fontId="0" fillId="0" borderId="4" xfId="2" applyNumberFormat="1" applyFont="1" applyFill="1" applyBorder="1" applyAlignment="1">
      <alignment horizontal="right"/>
    </xf>
    <xf numFmtId="38" fontId="0" fillId="0" borderId="0" xfId="4" applyNumberFormat="1" applyFont="1" applyFill="1" applyBorder="1" applyAlignment="1">
      <alignment horizontal="right"/>
    </xf>
    <xf numFmtId="0" fontId="0" fillId="0" borderId="9" xfId="0" applyBorder="1" applyAlignment="1">
      <alignment horizontal="distributed" vertical="center"/>
    </xf>
    <xf numFmtId="0" fontId="0" fillId="0" borderId="8" xfId="0" applyBorder="1" applyAlignment="1">
      <alignment horizontal="distributed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8" fontId="2" fillId="0" borderId="8" xfId="2" applyNumberFormat="1" applyFont="1" applyBorder="1" applyAlignment="1">
      <alignment horizontal="distributed" vertical="center"/>
    </xf>
    <xf numFmtId="178" fontId="2" fillId="0" borderId="9" xfId="2" applyNumberFormat="1" applyFont="1" applyBorder="1" applyAlignment="1">
      <alignment horizontal="distributed" vertical="center"/>
    </xf>
    <xf numFmtId="178" fontId="2" fillId="0" borderId="8" xfId="2" applyNumberFormat="1" applyFont="1" applyBorder="1" applyAlignment="1">
      <alignment horizontal="distributed" vertical="center" wrapText="1" justifyLastLine="1"/>
    </xf>
    <xf numFmtId="178" fontId="0" fillId="0" borderId="5" xfId="0" applyNumberFormat="1" applyBorder="1"/>
    <xf numFmtId="178" fontId="0" fillId="0" borderId="0" xfId="0" applyNumberFormat="1"/>
    <xf numFmtId="178" fontId="0" fillId="0" borderId="1" xfId="0" applyNumberFormat="1" applyBorder="1"/>
    <xf numFmtId="178" fontId="0" fillId="0" borderId="0" xfId="0" applyNumberFormat="1" applyAlignment="1">
      <alignment horizontal="right"/>
    </xf>
    <xf numFmtId="38" fontId="0" fillId="0" borderId="7" xfId="0" applyNumberFormat="1" applyBorder="1"/>
    <xf numFmtId="38" fontId="0" fillId="0" borderId="13" xfId="0" applyNumberFormat="1" applyBorder="1"/>
    <xf numFmtId="38" fontId="0" fillId="0" borderId="4" xfId="0" applyNumberFormat="1" applyBorder="1"/>
    <xf numFmtId="38" fontId="0" fillId="0" borderId="1" xfId="0" applyNumberFormat="1" applyBorder="1"/>
    <xf numFmtId="38" fontId="0" fillId="0" borderId="14" xfId="0" applyNumberFormat="1" applyBorder="1"/>
    <xf numFmtId="178" fontId="0" fillId="0" borderId="7" xfId="0" applyNumberFormat="1" applyBorder="1"/>
    <xf numFmtId="38" fontId="2" fillId="0" borderId="11" xfId="2" applyFont="1" applyBorder="1"/>
    <xf numFmtId="38" fontId="0" fillId="0" borderId="5" xfId="0" applyNumberFormat="1" applyBorder="1"/>
    <xf numFmtId="38" fontId="2" fillId="0" borderId="3" xfId="2" applyFont="1" applyBorder="1"/>
    <xf numFmtId="0" fontId="0" fillId="0" borderId="9" xfId="0" applyBorder="1" applyAlignment="1">
      <alignment horizontal="distributed" vertical="center" wrapText="1"/>
    </xf>
    <xf numFmtId="178" fontId="2" fillId="0" borderId="9" xfId="2" applyNumberFormat="1" applyFont="1" applyBorder="1" applyAlignment="1">
      <alignment horizontal="distributed" vertical="center" wrapText="1" justifyLastLine="1"/>
    </xf>
    <xf numFmtId="178" fontId="0" fillId="0" borderId="11" xfId="2" applyNumberFormat="1" applyFont="1" applyFill="1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180" fontId="0" fillId="0" borderId="7" xfId="0" applyNumberFormat="1" applyBorder="1"/>
    <xf numFmtId="38" fontId="1" fillId="0" borderId="3" xfId="2" applyFont="1" applyBorder="1" applyAlignment="1">
      <alignment horizontal="distributed" vertical="center"/>
    </xf>
    <xf numFmtId="0" fontId="0" fillId="0" borderId="4" xfId="0" applyBorder="1" applyAlignment="1">
      <alignment vertical="center"/>
    </xf>
    <xf numFmtId="38" fontId="1" fillId="0" borderId="3" xfId="2" applyFont="1" applyFill="1" applyBorder="1" applyAlignment="1">
      <alignment horizontal="distributed" vertical="center"/>
    </xf>
    <xf numFmtId="38" fontId="1" fillId="0" borderId="10" xfId="2" applyFont="1" applyBorder="1" applyAlignment="1">
      <alignment horizontal="distributed" vertical="center"/>
    </xf>
    <xf numFmtId="0" fontId="0" fillId="0" borderId="14" xfId="0" applyBorder="1" applyAlignment="1">
      <alignment vertical="center"/>
    </xf>
    <xf numFmtId="38" fontId="1" fillId="0" borderId="8" xfId="2" applyFont="1" applyFill="1" applyBorder="1" applyAlignment="1">
      <alignment horizontal="distributed" vertical="center" wrapText="1" justifyLastLine="1"/>
    </xf>
    <xf numFmtId="0" fontId="1" fillId="0" borderId="9" xfId="0" applyFont="1" applyBorder="1" applyAlignment="1">
      <alignment horizontal="distributed" vertical="center" wrapText="1" justifyLastLine="1"/>
    </xf>
    <xf numFmtId="0" fontId="1" fillId="0" borderId="9" xfId="0" applyFont="1" applyBorder="1" applyAlignment="1">
      <alignment horizontal="distributed" vertical="center" justifyLastLine="1"/>
    </xf>
    <xf numFmtId="38" fontId="6" fillId="0" borderId="3" xfId="2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38" fontId="0" fillId="0" borderId="8" xfId="2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/>
    </xf>
    <xf numFmtId="0" fontId="0" fillId="0" borderId="9" xfId="0" applyBorder="1"/>
    <xf numFmtId="38" fontId="1" fillId="0" borderId="9" xfId="2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38" fontId="1" fillId="0" borderId="9" xfId="2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 vertical="center" wrapText="1"/>
    </xf>
    <xf numFmtId="0" fontId="0" fillId="0" borderId="2" xfId="0" applyBorder="1" applyAlignment="1">
      <alignment horizontal="distributed" vertical="center" wrapText="1"/>
    </xf>
    <xf numFmtId="38" fontId="1" fillId="0" borderId="3" xfId="2" applyFont="1" applyBorder="1" applyAlignment="1">
      <alignment horizontal="distributed" vertical="center" wrapText="1"/>
    </xf>
    <xf numFmtId="0" fontId="0" fillId="0" borderId="3" xfId="0" applyBorder="1"/>
    <xf numFmtId="0" fontId="0" fillId="0" borderId="10" xfId="0" applyBorder="1"/>
    <xf numFmtId="38" fontId="1" fillId="0" borderId="8" xfId="2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38" fontId="1" fillId="0" borderId="8" xfId="2" applyFont="1" applyBorder="1" applyAlignment="1">
      <alignment horizontal="distributed" vertical="center" wrapText="1"/>
    </xf>
    <xf numFmtId="38" fontId="1" fillId="0" borderId="8" xfId="2" applyFont="1" applyFill="1" applyBorder="1" applyAlignment="1">
      <alignment horizontal="distributed" vertical="center" wrapText="1"/>
    </xf>
    <xf numFmtId="38" fontId="1" fillId="0" borderId="7" xfId="2" applyFont="1" applyBorder="1" applyAlignment="1">
      <alignment horizontal="center" vertical="center" wrapText="1"/>
    </xf>
    <xf numFmtId="38" fontId="0" fillId="0" borderId="8" xfId="2" applyFont="1" applyBorder="1" applyAlignment="1">
      <alignment horizontal="distributed" vertical="center" wrapText="1" justifyLastLine="1"/>
    </xf>
    <xf numFmtId="38" fontId="1" fillId="0" borderId="11" xfId="2" applyFont="1" applyBorder="1" applyAlignment="1">
      <alignment horizontal="center" vertical="center"/>
    </xf>
    <xf numFmtId="38" fontId="1" fillId="0" borderId="5" xfId="2" applyFont="1" applyBorder="1" applyAlignment="1">
      <alignment horizontal="center" vertical="center"/>
    </xf>
    <xf numFmtId="38" fontId="1" fillId="0" borderId="12" xfId="2" applyFont="1" applyBorder="1" applyAlignment="1">
      <alignment horizontal="distributed" vertical="center" wrapText="1"/>
    </xf>
    <xf numFmtId="0" fontId="1" fillId="0" borderId="12" xfId="0" applyFont="1" applyBorder="1" applyAlignment="1">
      <alignment horizontal="distributed" vertical="center" wrapText="1"/>
    </xf>
    <xf numFmtId="0" fontId="1" fillId="0" borderId="8" xfId="0" applyFont="1" applyBorder="1" applyAlignment="1">
      <alignment vertical="center"/>
    </xf>
    <xf numFmtId="38" fontId="0" fillId="0" borderId="8" xfId="2" applyFont="1" applyFill="1" applyBorder="1" applyAlignment="1">
      <alignment horizontal="distributed" vertical="center" wrapText="1" justifyLastLine="1"/>
    </xf>
    <xf numFmtId="38" fontId="1" fillId="0" borderId="12" xfId="2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38" fontId="6" fillId="0" borderId="6" xfId="2" applyFont="1" applyBorder="1" applyAlignment="1">
      <alignment horizontal="right" vertical="top"/>
    </xf>
    <xf numFmtId="0" fontId="6" fillId="0" borderId="13" xfId="0" applyFont="1" applyBorder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38" fontId="1" fillId="0" borderId="11" xfId="2" applyFont="1" applyBorder="1" applyAlignment="1">
      <alignment horizontal="distributed" vertical="center"/>
    </xf>
    <xf numFmtId="0" fontId="0" fillId="0" borderId="15" xfId="0" applyBorder="1" applyAlignment="1">
      <alignment vertical="center"/>
    </xf>
    <xf numFmtId="0" fontId="1" fillId="0" borderId="12" xfId="0" applyFont="1" applyBorder="1" applyAlignment="1">
      <alignment horizontal="distributed"/>
    </xf>
    <xf numFmtId="38" fontId="2" fillId="0" borderId="10" xfId="2" applyFont="1" applyBorder="1" applyAlignment="1">
      <alignment horizontal="distributed" vertical="center"/>
    </xf>
    <xf numFmtId="38" fontId="2" fillId="0" borderId="3" xfId="2" applyFont="1" applyBorder="1" applyAlignment="1">
      <alignment horizontal="distributed" vertical="center"/>
    </xf>
    <xf numFmtId="38" fontId="2" fillId="0" borderId="11" xfId="2" applyFont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8" xfId="0" applyBorder="1" applyAlignment="1">
      <alignment horizontal="distributed" vertical="center" wrapText="1"/>
    </xf>
    <xf numFmtId="0" fontId="0" fillId="0" borderId="13" xfId="0" applyBorder="1" applyAlignment="1">
      <alignment horizontal="right" vertical="top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/>
    </xf>
    <xf numFmtId="178" fontId="0" fillId="0" borderId="8" xfId="2" applyNumberFormat="1" applyFont="1" applyBorder="1" applyAlignment="1">
      <alignment horizontal="distributed" vertical="center"/>
    </xf>
    <xf numFmtId="178" fontId="0" fillId="0" borderId="9" xfId="2" applyNumberFormat="1" applyFont="1" applyBorder="1" applyAlignment="1">
      <alignment horizontal="distributed" vertical="center"/>
    </xf>
    <xf numFmtId="38" fontId="0" fillId="0" borderId="8" xfId="2" applyFont="1" applyBorder="1" applyAlignment="1">
      <alignment horizontal="distributed" vertical="center"/>
    </xf>
    <xf numFmtId="38" fontId="0" fillId="0" borderId="9" xfId="2" applyFont="1" applyBorder="1" applyAlignment="1">
      <alignment horizontal="distributed" vertical="center"/>
    </xf>
    <xf numFmtId="38" fontId="0" fillId="0" borderId="2" xfId="2" applyFont="1" applyBorder="1" applyAlignment="1">
      <alignment horizontal="distributed" vertical="center"/>
    </xf>
    <xf numFmtId="38" fontId="2" fillId="0" borderId="6" xfId="2" applyFont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38" fontId="6" fillId="0" borderId="6" xfId="2" applyFont="1" applyBorder="1" applyAlignment="1">
      <alignment horizontal="right" vertical="top" wrapText="1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8" xfId="0" applyBorder="1" applyAlignment="1">
      <alignment horizontal="distributed" wrapText="1"/>
    </xf>
    <xf numFmtId="0" fontId="0" fillId="0" borderId="9" xfId="0" applyBorder="1" applyAlignment="1">
      <alignment horizontal="distributed" wrapText="1"/>
    </xf>
    <xf numFmtId="0" fontId="0" fillId="0" borderId="10" xfId="0" applyBorder="1" applyAlignment="1">
      <alignment horizontal="left" wrapText="1"/>
    </xf>
    <xf numFmtId="0" fontId="0" fillId="0" borderId="14" xfId="0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/>
    </xf>
    <xf numFmtId="0" fontId="10" fillId="0" borderId="9" xfId="0" applyFont="1" applyBorder="1" applyAlignment="1">
      <alignment horizontal="distributed" vertical="top" wrapText="1"/>
    </xf>
    <xf numFmtId="0" fontId="0" fillId="0" borderId="2" xfId="0" applyBorder="1" applyAlignment="1">
      <alignment horizontal="distributed" vertical="top"/>
    </xf>
    <xf numFmtId="178" fontId="0" fillId="0" borderId="8" xfId="2" applyNumberFormat="1" applyFont="1" applyBorder="1" applyAlignment="1">
      <alignment horizontal="distributed" vertical="center" wrapText="1"/>
    </xf>
    <xf numFmtId="178" fontId="0" fillId="0" borderId="8" xfId="2" applyNumberFormat="1" applyFont="1" applyBorder="1" applyAlignment="1">
      <alignment horizontal="distributed" vertical="center" wrapText="1" justifyLastLine="1"/>
    </xf>
    <xf numFmtId="178" fontId="0" fillId="0" borderId="9" xfId="2" applyNumberFormat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38" fontId="0" fillId="0" borderId="8" xfId="2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8" fontId="4" fillId="0" borderId="6" xfId="2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/>
    </xf>
    <xf numFmtId="178" fontId="0" fillId="0" borderId="8" xfId="2" applyNumberFormat="1" applyFont="1" applyBorder="1" applyAlignment="1">
      <alignment horizontal="center" vertical="center" wrapText="1"/>
    </xf>
    <xf numFmtId="38" fontId="0" fillId="0" borderId="8" xfId="2" applyFont="1" applyFill="1" applyBorder="1" applyAlignment="1">
      <alignment horizontal="distributed" vertical="center"/>
    </xf>
    <xf numFmtId="0" fontId="0" fillId="0" borderId="13" xfId="0" applyBorder="1" applyAlignment="1">
      <alignment vertical="center"/>
    </xf>
    <xf numFmtId="0" fontId="4" fillId="0" borderId="3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6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distributed"/>
    </xf>
    <xf numFmtId="0" fontId="0" fillId="0" borderId="9" xfId="0" applyBorder="1" applyAlignment="1">
      <alignment horizontal="distributed"/>
    </xf>
    <xf numFmtId="0" fontId="0" fillId="0" borderId="8" xfId="0" applyBorder="1" applyAlignment="1">
      <alignment horizontal="distributed" wrapText="1" justifyLastLine="1"/>
    </xf>
    <xf numFmtId="0" fontId="0" fillId="0" borderId="9" xfId="0" applyBorder="1" applyAlignment="1">
      <alignment horizontal="distributed" justifyLastLine="1"/>
    </xf>
    <xf numFmtId="38" fontId="6" fillId="0" borderId="7" xfId="2" applyFont="1" applyBorder="1" applyAlignment="1">
      <alignment horizontal="right" vertical="top" wrapText="1"/>
    </xf>
    <xf numFmtId="38" fontId="2" fillId="0" borderId="8" xfId="2" applyFont="1" applyBorder="1" applyAlignment="1">
      <alignment horizontal="distributed" vertical="center"/>
    </xf>
    <xf numFmtId="38" fontId="2" fillId="0" borderId="9" xfId="2" applyFont="1" applyBorder="1" applyAlignment="1">
      <alignment horizontal="distributed" vertical="center"/>
    </xf>
    <xf numFmtId="38" fontId="2" fillId="0" borderId="2" xfId="2" applyFont="1" applyBorder="1" applyAlignment="1">
      <alignment horizontal="distributed" vertical="center"/>
    </xf>
    <xf numFmtId="178" fontId="2" fillId="0" borderId="8" xfId="2" applyNumberFormat="1" applyFont="1" applyBorder="1" applyAlignment="1">
      <alignment horizontal="distributed" vertical="center"/>
    </xf>
    <xf numFmtId="178" fontId="2" fillId="0" borderId="9" xfId="2" applyNumberFormat="1" applyFont="1" applyBorder="1" applyAlignment="1">
      <alignment horizontal="distributed" vertical="center"/>
    </xf>
    <xf numFmtId="178" fontId="2" fillId="0" borderId="8" xfId="2" applyNumberFormat="1" applyFont="1" applyBorder="1" applyAlignment="1">
      <alignment horizontal="distributed" vertical="center" wrapText="1" justifyLastLine="1"/>
    </xf>
    <xf numFmtId="178" fontId="2" fillId="0" borderId="9" xfId="2" applyNumberFormat="1" applyFont="1" applyBorder="1" applyAlignment="1">
      <alignment horizontal="distributed" vertical="center" justifyLastLine="1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2" xfId="0" applyBorder="1"/>
    <xf numFmtId="0" fontId="0" fillId="0" borderId="1" xfId="0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178" fontId="0" fillId="0" borderId="3" xfId="2" applyNumberFormat="1" applyFont="1" applyBorder="1" applyAlignment="1">
      <alignment horizontal="distributed" vertical="center" wrapText="1"/>
    </xf>
    <xf numFmtId="178" fontId="0" fillId="0" borderId="0" xfId="2" applyNumberFormat="1" applyFont="1" applyBorder="1" applyAlignment="1">
      <alignment horizontal="distributed" vertical="center" wrapText="1"/>
    </xf>
    <xf numFmtId="0" fontId="0" fillId="0" borderId="0" xfId="0" applyAlignment="1">
      <alignment horizontal="distributed" vertical="center"/>
    </xf>
    <xf numFmtId="38" fontId="0" fillId="0" borderId="9" xfId="2" applyFont="1" applyBorder="1" applyAlignment="1">
      <alignment horizontal="center" vertical="center" wrapText="1"/>
    </xf>
    <xf numFmtId="38" fontId="0" fillId="0" borderId="2" xfId="2" applyFont="1" applyBorder="1" applyAlignment="1">
      <alignment horizontal="center" vertical="center" wrapText="1"/>
    </xf>
  </cellXfs>
  <cellStyles count="7">
    <cellStyle name="パーセント" xfId="1" builtinId="5"/>
    <cellStyle name="桁区切り" xfId="2" builtinId="6"/>
    <cellStyle name="桁区切り 2" xfId="3"/>
    <cellStyle name="通貨" xfId="4" builtinId="7"/>
    <cellStyle name="標準" xfId="0" builtinId="0"/>
    <cellStyle name="標準 2" xfId="5"/>
    <cellStyle name="標準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3</xdr:col>
      <xdr:colOff>9525</xdr:colOff>
      <xdr:row>6</xdr:row>
      <xdr:rowOff>0</xdr:rowOff>
    </xdr:to>
    <xdr:sp macro="" textlink="">
      <xdr:nvSpPr>
        <xdr:cNvPr id="1357" name="Line 2">
          <a:extLst>
            <a:ext uri="{FF2B5EF4-FFF2-40B4-BE49-F238E27FC236}">
              <a16:creationId xmlns:a16="http://schemas.microsoft.com/office/drawing/2014/main" id="{D3556F33-041D-07F7-1F21-1686FC429AD4}"/>
            </a:ext>
          </a:extLst>
        </xdr:cNvPr>
        <xdr:cNvSpPr>
          <a:spLocks noChangeShapeType="1"/>
        </xdr:cNvSpPr>
      </xdr:nvSpPr>
      <xdr:spPr bwMode="auto">
        <a:xfrm>
          <a:off x="1057275" y="1743075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</xdr:row>
      <xdr:rowOff>0</xdr:rowOff>
    </xdr:from>
    <xdr:to>
      <xdr:col>3</xdr:col>
      <xdr:colOff>0</xdr:colOff>
      <xdr:row>6</xdr:row>
      <xdr:rowOff>9525</xdr:rowOff>
    </xdr:to>
    <xdr:sp macro="" textlink="">
      <xdr:nvSpPr>
        <xdr:cNvPr id="1358" name="Line 4">
          <a:extLst>
            <a:ext uri="{FF2B5EF4-FFF2-40B4-BE49-F238E27FC236}">
              <a16:creationId xmlns:a16="http://schemas.microsoft.com/office/drawing/2014/main" id="{FA6DE59B-D78F-AC4F-18AC-1255D0983D07}"/>
            </a:ext>
          </a:extLst>
        </xdr:cNvPr>
        <xdr:cNvSpPr>
          <a:spLocks noChangeShapeType="1"/>
        </xdr:cNvSpPr>
      </xdr:nvSpPr>
      <xdr:spPr bwMode="auto">
        <a:xfrm>
          <a:off x="180975" y="485775"/>
          <a:ext cx="876300" cy="1266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6485" name="Line 3">
          <a:extLst>
            <a:ext uri="{FF2B5EF4-FFF2-40B4-BE49-F238E27FC236}">
              <a16:creationId xmlns:a16="http://schemas.microsoft.com/office/drawing/2014/main" id="{3ACD5574-8F97-2846-AF66-6EBCD79D3C2E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3413" name="Line 1">
          <a:extLst>
            <a:ext uri="{FF2B5EF4-FFF2-40B4-BE49-F238E27FC236}">
              <a16:creationId xmlns:a16="http://schemas.microsoft.com/office/drawing/2014/main" id="{EDB1248D-3056-DDDF-B09A-C7C1D9E7DADC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7508" name="Line 1">
          <a:extLst>
            <a:ext uri="{FF2B5EF4-FFF2-40B4-BE49-F238E27FC236}">
              <a16:creationId xmlns:a16="http://schemas.microsoft.com/office/drawing/2014/main" id="{E144AEC8-5CCD-D914-8C24-5015E1464B3B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80965" name="Line 1">
          <a:extLst>
            <a:ext uri="{FF2B5EF4-FFF2-40B4-BE49-F238E27FC236}">
              <a16:creationId xmlns:a16="http://schemas.microsoft.com/office/drawing/2014/main" id="{3A48FE17-A2F9-EAAA-DF5C-614ECDF76C93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00100" cy="809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9556" name="Line 1">
          <a:extLst>
            <a:ext uri="{FF2B5EF4-FFF2-40B4-BE49-F238E27FC236}">
              <a16:creationId xmlns:a16="http://schemas.microsoft.com/office/drawing/2014/main" id="{DAE03D88-C8D5-40FE-72CD-F1A65D316C59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0580" name="Line 1">
          <a:extLst>
            <a:ext uri="{FF2B5EF4-FFF2-40B4-BE49-F238E27FC236}">
              <a16:creationId xmlns:a16="http://schemas.microsoft.com/office/drawing/2014/main" id="{3189CAAC-A032-F6C5-CADA-2DD0F8B0F54F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2628" name="Line 3">
          <a:extLst>
            <a:ext uri="{FF2B5EF4-FFF2-40B4-BE49-F238E27FC236}">
              <a16:creationId xmlns:a16="http://schemas.microsoft.com/office/drawing/2014/main" id="{4DCBD258-DF16-DA06-839F-1139535258A1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3652" name="Line 1">
          <a:extLst>
            <a:ext uri="{FF2B5EF4-FFF2-40B4-BE49-F238E27FC236}">
              <a16:creationId xmlns:a16="http://schemas.microsoft.com/office/drawing/2014/main" id="{B76C8340-6E21-F288-1E61-51463369E879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4676" name="Line 1">
          <a:extLst>
            <a:ext uri="{FF2B5EF4-FFF2-40B4-BE49-F238E27FC236}">
              <a16:creationId xmlns:a16="http://schemas.microsoft.com/office/drawing/2014/main" id="{A7DAB204-337B-D41F-502C-A21D3B010456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5700" name="Line 3">
          <a:extLst>
            <a:ext uri="{FF2B5EF4-FFF2-40B4-BE49-F238E27FC236}">
              <a16:creationId xmlns:a16="http://schemas.microsoft.com/office/drawing/2014/main" id="{EC8A4580-344E-272F-0551-29BF2FD784C9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914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3</xdr:col>
      <xdr:colOff>9525</xdr:colOff>
      <xdr:row>5</xdr:row>
      <xdr:rowOff>19050</xdr:rowOff>
    </xdr:to>
    <xdr:sp macro="" textlink="">
      <xdr:nvSpPr>
        <xdr:cNvPr id="47269" name="Line 3">
          <a:extLst>
            <a:ext uri="{FF2B5EF4-FFF2-40B4-BE49-F238E27FC236}">
              <a16:creationId xmlns:a16="http://schemas.microsoft.com/office/drawing/2014/main" id="{2FCF36BF-9EC5-A848-50D3-9AC1944614F9}"/>
            </a:ext>
          </a:extLst>
        </xdr:cNvPr>
        <xdr:cNvSpPr>
          <a:spLocks noChangeShapeType="1"/>
        </xdr:cNvSpPr>
      </xdr:nvSpPr>
      <xdr:spPr bwMode="auto">
        <a:xfrm>
          <a:off x="180975" y="457200"/>
          <a:ext cx="885825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2</xdr:col>
      <xdr:colOff>704850</xdr:colOff>
      <xdr:row>7</xdr:row>
      <xdr:rowOff>0</xdr:rowOff>
    </xdr:to>
    <xdr:sp macro="" textlink="">
      <xdr:nvSpPr>
        <xdr:cNvPr id="66724" name="Line 2">
          <a:extLst>
            <a:ext uri="{FF2B5EF4-FFF2-40B4-BE49-F238E27FC236}">
              <a16:creationId xmlns:a16="http://schemas.microsoft.com/office/drawing/2014/main" id="{12FCFE9C-3D00-FF46-6EDC-373E1B8DAE3A}"/>
            </a:ext>
          </a:extLst>
        </xdr:cNvPr>
        <xdr:cNvSpPr>
          <a:spLocks noChangeShapeType="1"/>
        </xdr:cNvSpPr>
      </xdr:nvSpPr>
      <xdr:spPr bwMode="auto">
        <a:xfrm>
          <a:off x="180975" y="447675"/>
          <a:ext cx="866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7748" name="Line 3">
          <a:extLst>
            <a:ext uri="{FF2B5EF4-FFF2-40B4-BE49-F238E27FC236}">
              <a16:creationId xmlns:a16="http://schemas.microsoft.com/office/drawing/2014/main" id="{577A35D5-7594-7E85-9BA1-2DA7EDC5C62C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8772" name="Line 3">
          <a:extLst>
            <a:ext uri="{FF2B5EF4-FFF2-40B4-BE49-F238E27FC236}">
              <a16:creationId xmlns:a16="http://schemas.microsoft.com/office/drawing/2014/main" id="{381501CA-377E-6778-13BA-A19C3704A3BD}"/>
            </a:ext>
          </a:extLst>
        </xdr:cNvPr>
        <xdr:cNvSpPr>
          <a:spLocks noChangeShapeType="1"/>
        </xdr:cNvSpPr>
      </xdr:nvSpPr>
      <xdr:spPr bwMode="auto">
        <a:xfrm>
          <a:off x="171450" y="381000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6</xdr:row>
      <xdr:rowOff>0</xdr:rowOff>
    </xdr:to>
    <xdr:sp macro="" textlink="">
      <xdr:nvSpPr>
        <xdr:cNvPr id="69796" name="Line 3">
          <a:extLst>
            <a:ext uri="{FF2B5EF4-FFF2-40B4-BE49-F238E27FC236}">
              <a16:creationId xmlns:a16="http://schemas.microsoft.com/office/drawing/2014/main" id="{4022B24A-4E99-A938-8C79-2CD3D3BE412E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704850</xdr:colOff>
      <xdr:row>5</xdr:row>
      <xdr:rowOff>0</xdr:rowOff>
    </xdr:to>
    <xdr:sp macro="" textlink="">
      <xdr:nvSpPr>
        <xdr:cNvPr id="70820" name="Line 2">
          <a:extLst>
            <a:ext uri="{FF2B5EF4-FFF2-40B4-BE49-F238E27FC236}">
              <a16:creationId xmlns:a16="http://schemas.microsoft.com/office/drawing/2014/main" id="{7873F4B1-972D-0476-F966-428359C4E439}"/>
            </a:ext>
          </a:extLst>
        </xdr:cNvPr>
        <xdr:cNvSpPr>
          <a:spLocks noChangeShapeType="1"/>
        </xdr:cNvSpPr>
      </xdr:nvSpPr>
      <xdr:spPr bwMode="auto">
        <a:xfrm>
          <a:off x="171450" y="438150"/>
          <a:ext cx="87630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71844" name="Line 3">
          <a:extLst>
            <a:ext uri="{FF2B5EF4-FFF2-40B4-BE49-F238E27FC236}">
              <a16:creationId xmlns:a16="http://schemas.microsoft.com/office/drawing/2014/main" id="{30DD6E7E-B452-C56A-A8A0-14FE41FE1E6D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2868" name="Line 1">
          <a:extLst>
            <a:ext uri="{FF2B5EF4-FFF2-40B4-BE49-F238E27FC236}">
              <a16:creationId xmlns:a16="http://schemas.microsoft.com/office/drawing/2014/main" id="{B067CF5A-7788-AAB5-5B36-0CA214B4ED50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3892" name="Line 1">
          <a:extLst>
            <a:ext uri="{FF2B5EF4-FFF2-40B4-BE49-F238E27FC236}">
              <a16:creationId xmlns:a16="http://schemas.microsoft.com/office/drawing/2014/main" id="{3B5ECAEF-F832-7D20-C306-69BF3EFCE6A2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4916" name="Line 3">
          <a:extLst>
            <a:ext uri="{FF2B5EF4-FFF2-40B4-BE49-F238E27FC236}">
              <a16:creationId xmlns:a16="http://schemas.microsoft.com/office/drawing/2014/main" id="{F7318D25-A300-2C51-3245-A51990A63565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5940" name="Line 3">
          <a:extLst>
            <a:ext uri="{FF2B5EF4-FFF2-40B4-BE49-F238E27FC236}">
              <a16:creationId xmlns:a16="http://schemas.microsoft.com/office/drawing/2014/main" id="{8AA2A55A-26AD-856C-B90C-E26E36E801FF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48293" name="Line 2">
          <a:extLst>
            <a:ext uri="{FF2B5EF4-FFF2-40B4-BE49-F238E27FC236}">
              <a16:creationId xmlns:a16="http://schemas.microsoft.com/office/drawing/2014/main" id="{468879AF-A54D-5F87-2C17-6F0F3FBC4FEA}"/>
            </a:ext>
          </a:extLst>
        </xdr:cNvPr>
        <xdr:cNvSpPr>
          <a:spLocks noChangeShapeType="1"/>
        </xdr:cNvSpPr>
      </xdr:nvSpPr>
      <xdr:spPr bwMode="auto">
        <a:xfrm>
          <a:off x="180975" y="447675"/>
          <a:ext cx="87630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1985" name="Line 9">
          <a:extLst>
            <a:ext uri="{FF2B5EF4-FFF2-40B4-BE49-F238E27FC236}">
              <a16:creationId xmlns:a16="http://schemas.microsoft.com/office/drawing/2014/main" id="{1F9A5A64-0208-65B9-05F2-214C0BACC5CF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3059" name="Line 5">
          <a:extLst>
            <a:ext uri="{FF2B5EF4-FFF2-40B4-BE49-F238E27FC236}">
              <a16:creationId xmlns:a16="http://schemas.microsoft.com/office/drawing/2014/main" id="{E0C99CA2-6896-88FE-FC3E-6D69BFDF3E57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3060" name="Line 5">
          <a:extLst>
            <a:ext uri="{FF2B5EF4-FFF2-40B4-BE49-F238E27FC236}">
              <a16:creationId xmlns:a16="http://schemas.microsoft.com/office/drawing/2014/main" id="{007D3055-8C5D-F9D7-3C12-95F9FE965476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3061" name="Line 9">
          <a:extLst>
            <a:ext uri="{FF2B5EF4-FFF2-40B4-BE49-F238E27FC236}">
              <a16:creationId xmlns:a16="http://schemas.microsoft.com/office/drawing/2014/main" id="{E6BA73B7-973B-B1EE-021C-C6F87395C219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4130" name="Line 5">
          <a:extLst>
            <a:ext uri="{FF2B5EF4-FFF2-40B4-BE49-F238E27FC236}">
              <a16:creationId xmlns:a16="http://schemas.microsoft.com/office/drawing/2014/main" id="{004AD0B1-658E-5ACB-549C-C0F95B66E3F2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4131" name="Line 5">
          <a:extLst>
            <a:ext uri="{FF2B5EF4-FFF2-40B4-BE49-F238E27FC236}">
              <a16:creationId xmlns:a16="http://schemas.microsoft.com/office/drawing/2014/main" id="{487EE85C-6EF7-89E4-2963-F1A199C5EFCC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4132" name="Line 5">
          <a:extLst>
            <a:ext uri="{FF2B5EF4-FFF2-40B4-BE49-F238E27FC236}">
              <a16:creationId xmlns:a16="http://schemas.microsoft.com/office/drawing/2014/main" id="{77AE881B-9BC2-1780-F793-CA5DE9656E04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4133" name="Line 5">
          <a:extLst>
            <a:ext uri="{FF2B5EF4-FFF2-40B4-BE49-F238E27FC236}">
              <a16:creationId xmlns:a16="http://schemas.microsoft.com/office/drawing/2014/main" id="{A24A011F-3756-CC13-C62A-D003FF61AAC5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4134" name="Line 9">
          <a:extLst>
            <a:ext uri="{FF2B5EF4-FFF2-40B4-BE49-F238E27FC236}">
              <a16:creationId xmlns:a16="http://schemas.microsoft.com/office/drawing/2014/main" id="{903B2C38-00DA-8B48-0138-4B85051435E8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49317" name="Line 3">
          <a:extLst>
            <a:ext uri="{FF2B5EF4-FFF2-40B4-BE49-F238E27FC236}">
              <a16:creationId xmlns:a16="http://schemas.microsoft.com/office/drawing/2014/main" id="{AB4243AF-FC38-6773-1949-35F786FAA94B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0341" name="Line 3">
          <a:extLst>
            <a:ext uri="{FF2B5EF4-FFF2-40B4-BE49-F238E27FC236}">
              <a16:creationId xmlns:a16="http://schemas.microsoft.com/office/drawing/2014/main" id="{96845A29-3FB9-195D-87D9-2E23872289E3}"/>
            </a:ext>
          </a:extLst>
        </xdr:cNvPr>
        <xdr:cNvSpPr>
          <a:spLocks noChangeShapeType="1"/>
        </xdr:cNvSpPr>
      </xdr:nvSpPr>
      <xdr:spPr bwMode="auto">
        <a:xfrm>
          <a:off x="171450" y="46672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1365" name="Line 1">
          <a:extLst>
            <a:ext uri="{FF2B5EF4-FFF2-40B4-BE49-F238E27FC236}">
              <a16:creationId xmlns:a16="http://schemas.microsoft.com/office/drawing/2014/main" id="{B169592D-CA54-3374-931E-F0886ABFDCE5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2389" name="Line 1">
          <a:extLst>
            <a:ext uri="{FF2B5EF4-FFF2-40B4-BE49-F238E27FC236}">
              <a16:creationId xmlns:a16="http://schemas.microsoft.com/office/drawing/2014/main" id="{E5B66900-1C56-519D-55A0-6DF98E544D9A}"/>
            </a:ext>
          </a:extLst>
        </xdr:cNvPr>
        <xdr:cNvSpPr>
          <a:spLocks noChangeShapeType="1"/>
        </xdr:cNvSpPr>
      </xdr:nvSpPr>
      <xdr:spPr bwMode="auto">
        <a:xfrm>
          <a:off x="171450" y="381000"/>
          <a:ext cx="885825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4437" name="Line 3">
          <a:extLst>
            <a:ext uri="{FF2B5EF4-FFF2-40B4-BE49-F238E27FC236}">
              <a16:creationId xmlns:a16="http://schemas.microsoft.com/office/drawing/2014/main" id="{4E900E38-847A-F463-FB5B-F2EE6F4857DB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5461" name="Line 1">
          <a:extLst>
            <a:ext uri="{FF2B5EF4-FFF2-40B4-BE49-F238E27FC236}">
              <a16:creationId xmlns:a16="http://schemas.microsoft.com/office/drawing/2014/main" id="{EEC64192-20EC-5697-5576-CC3D2A97E716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showGridLines="0" tabSelected="1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4" width="9.5703125" style="7" bestFit="1" customWidth="1"/>
    <col min="5" max="6" width="6" style="7" bestFit="1" customWidth="1"/>
    <col min="7" max="7" width="7.42578125" style="7" customWidth="1"/>
    <col min="8" max="9" width="6.7109375" style="13" customWidth="1"/>
    <col min="10" max="10" width="8" style="7" customWidth="1"/>
    <col min="11" max="17" width="8.7109375" style="7" customWidth="1"/>
    <col min="18" max="18" width="7.7109375" style="7" customWidth="1"/>
    <col min="19" max="19" width="7.7109375" customWidth="1"/>
  </cols>
  <sheetData>
    <row r="1" spans="2:21" s="1" customFormat="1" ht="21" x14ac:dyDescent="0.2">
      <c r="B1" s="2" t="s">
        <v>232</v>
      </c>
      <c r="C1" s="16"/>
      <c r="D1" s="180" t="s">
        <v>299</v>
      </c>
      <c r="E1" s="16"/>
      <c r="F1" s="16"/>
      <c r="G1" s="16"/>
      <c r="H1" s="17"/>
      <c r="I1" s="17"/>
      <c r="J1" s="16"/>
      <c r="Q1" s="11"/>
    </row>
    <row r="2" spans="2:21" s="1" customFormat="1" ht="17.25" x14ac:dyDescent="0.2">
      <c r="B2" s="1" t="s">
        <v>300</v>
      </c>
      <c r="C2" s="2"/>
      <c r="H2" s="11"/>
      <c r="I2" s="11"/>
      <c r="R2" s="11"/>
    </row>
    <row r="3" spans="2:21" s="1" customFormat="1" ht="16.5" customHeight="1" x14ac:dyDescent="0.15">
      <c r="B3" s="253" t="s">
        <v>60</v>
      </c>
      <c r="C3" s="254"/>
      <c r="D3" s="247" t="s">
        <v>61</v>
      </c>
      <c r="E3" s="251" t="s">
        <v>62</v>
      </c>
      <c r="F3" s="251" t="s">
        <v>63</v>
      </c>
      <c r="G3" s="247" t="s">
        <v>65</v>
      </c>
      <c r="H3" s="220" t="s">
        <v>69</v>
      </c>
      <c r="I3" s="250" t="s">
        <v>320</v>
      </c>
      <c r="J3" s="244" t="s">
        <v>228</v>
      </c>
      <c r="K3" s="245" t="s">
        <v>66</v>
      </c>
      <c r="L3" s="246"/>
      <c r="M3" s="246"/>
      <c r="N3" s="246"/>
      <c r="O3" s="246"/>
      <c r="P3" s="246"/>
      <c r="Q3" s="246"/>
      <c r="R3" s="242" t="s">
        <v>72</v>
      </c>
      <c r="S3" s="227" t="s">
        <v>229</v>
      </c>
    </row>
    <row r="4" spans="2:21" s="3" customFormat="1" ht="12" customHeight="1" x14ac:dyDescent="0.15">
      <c r="B4" s="255"/>
      <c r="C4" s="256"/>
      <c r="D4" s="259"/>
      <c r="E4" s="252"/>
      <c r="F4" s="252"/>
      <c r="G4" s="248"/>
      <c r="H4" s="221"/>
      <c r="I4" s="221"/>
      <c r="J4" s="222"/>
      <c r="K4" s="230" t="s">
        <v>53</v>
      </c>
      <c r="L4" s="233" t="s">
        <v>73</v>
      </c>
      <c r="M4" s="236" t="s">
        <v>68</v>
      </c>
      <c r="N4" s="243"/>
      <c r="O4" s="243"/>
      <c r="P4" s="243"/>
      <c r="Q4" s="243"/>
      <c r="R4" s="228"/>
      <c r="S4" s="228"/>
    </row>
    <row r="5" spans="2:21" s="3" customFormat="1" ht="38.25" customHeight="1" x14ac:dyDescent="0.15">
      <c r="B5" s="223" t="s">
        <v>71</v>
      </c>
      <c r="C5" s="224"/>
      <c r="D5" s="259"/>
      <c r="E5" s="249"/>
      <c r="F5" s="249"/>
      <c r="G5" s="249"/>
      <c r="H5" s="222"/>
      <c r="I5" s="222"/>
      <c r="J5" s="222"/>
      <c r="K5" s="231"/>
      <c r="L5" s="234"/>
      <c r="M5" s="237"/>
      <c r="N5" s="239" t="s">
        <v>70</v>
      </c>
      <c r="O5" s="241" t="s">
        <v>67</v>
      </c>
      <c r="P5" s="239" t="s">
        <v>52</v>
      </c>
      <c r="Q5" s="239" t="s">
        <v>59</v>
      </c>
      <c r="R5" s="229"/>
      <c r="S5" s="229"/>
    </row>
    <row r="6" spans="2:21" s="3" customFormat="1" ht="32.25" customHeight="1" x14ac:dyDescent="0.15">
      <c r="B6" s="225"/>
      <c r="C6" s="226"/>
      <c r="D6" s="259"/>
      <c r="E6" s="12" t="s">
        <v>54</v>
      </c>
      <c r="F6" s="12" t="s">
        <v>64</v>
      </c>
      <c r="G6" s="12" t="s">
        <v>55</v>
      </c>
      <c r="H6" s="12" t="s">
        <v>56</v>
      </c>
      <c r="I6" s="12" t="s">
        <v>56</v>
      </c>
      <c r="J6" s="12" t="s">
        <v>55</v>
      </c>
      <c r="K6" s="232"/>
      <c r="L6" s="235"/>
      <c r="M6" s="238"/>
      <c r="N6" s="240"/>
      <c r="O6" s="240"/>
      <c r="P6" s="240"/>
      <c r="Q6" s="240"/>
      <c r="R6" s="12" t="s">
        <v>57</v>
      </c>
      <c r="S6" s="12" t="s">
        <v>58</v>
      </c>
    </row>
    <row r="7" spans="2:21" ht="15.95" customHeight="1" x14ac:dyDescent="0.15">
      <c r="B7" s="257" t="s">
        <v>0</v>
      </c>
      <c r="C7" s="258"/>
      <c r="D7" s="19">
        <v>7296</v>
      </c>
      <c r="E7" s="196">
        <v>44.3</v>
      </c>
      <c r="F7" s="196">
        <v>3.1</v>
      </c>
      <c r="G7" s="196">
        <v>580.4</v>
      </c>
      <c r="H7" s="196">
        <v>114.8</v>
      </c>
      <c r="I7" s="196">
        <v>291.5</v>
      </c>
      <c r="J7" s="20">
        <v>2782.5</v>
      </c>
      <c r="K7" s="20">
        <v>261.39999999999998</v>
      </c>
      <c r="L7" s="20">
        <v>2402</v>
      </c>
      <c r="M7" s="20">
        <v>119.1</v>
      </c>
      <c r="N7" s="20">
        <v>53.9</v>
      </c>
      <c r="O7" s="20">
        <v>64.5</v>
      </c>
      <c r="P7" s="20">
        <v>0</v>
      </c>
      <c r="Q7" s="20">
        <v>0.7</v>
      </c>
      <c r="R7" s="20">
        <v>90.6</v>
      </c>
      <c r="S7" s="20">
        <v>20.5</v>
      </c>
      <c r="U7" s="4"/>
    </row>
    <row r="8" spans="2:21" ht="15.95" customHeight="1" x14ac:dyDescent="0.15">
      <c r="B8" s="215" t="s">
        <v>1</v>
      </c>
      <c r="C8" s="216"/>
      <c r="D8" s="5">
        <v>4769</v>
      </c>
      <c r="E8" s="197">
        <v>44.3</v>
      </c>
      <c r="F8" s="197">
        <v>3.1</v>
      </c>
      <c r="G8" s="197">
        <v>604</v>
      </c>
      <c r="H8" s="197">
        <v>110.7</v>
      </c>
      <c r="I8" s="197">
        <v>293.39999999999998</v>
      </c>
      <c r="J8" s="7">
        <v>3040.6</v>
      </c>
      <c r="K8" s="7">
        <v>310.2</v>
      </c>
      <c r="L8" s="7">
        <v>2579.3000000000002</v>
      </c>
      <c r="M8" s="7">
        <v>151.1</v>
      </c>
      <c r="N8" s="7">
        <v>71</v>
      </c>
      <c r="O8" s="7">
        <v>79.099999999999994</v>
      </c>
      <c r="P8" s="7">
        <v>0</v>
      </c>
      <c r="Q8" s="7">
        <v>1</v>
      </c>
      <c r="R8" s="7">
        <v>97.2</v>
      </c>
      <c r="S8" s="7">
        <v>21.1</v>
      </c>
    </row>
    <row r="9" spans="2:21" ht="15.95" customHeight="1" x14ac:dyDescent="0.15">
      <c r="B9" s="14"/>
      <c r="C9" s="15" t="s">
        <v>2</v>
      </c>
      <c r="D9" s="5">
        <v>2296</v>
      </c>
      <c r="E9" s="197">
        <v>44.4</v>
      </c>
      <c r="F9" s="197">
        <v>3</v>
      </c>
      <c r="G9" s="197">
        <v>661.5</v>
      </c>
      <c r="H9" s="197">
        <v>104.7</v>
      </c>
      <c r="I9" s="197">
        <v>359</v>
      </c>
      <c r="J9" s="7">
        <v>3460.1</v>
      </c>
      <c r="K9" s="7">
        <v>405.1</v>
      </c>
      <c r="L9" s="7">
        <v>2852.2</v>
      </c>
      <c r="M9" s="7">
        <v>202.8</v>
      </c>
      <c r="N9" s="7">
        <v>112.4</v>
      </c>
      <c r="O9" s="7">
        <v>88.3</v>
      </c>
      <c r="P9" s="7">
        <v>0</v>
      </c>
      <c r="Q9" s="7">
        <v>2.2000000000000002</v>
      </c>
      <c r="R9" s="7">
        <v>108.1</v>
      </c>
      <c r="S9" s="7">
        <v>21.6</v>
      </c>
    </row>
    <row r="10" spans="2:21" ht="15.95" customHeight="1" x14ac:dyDescent="0.15">
      <c r="B10" s="14"/>
      <c r="C10" s="15" t="s">
        <v>3</v>
      </c>
      <c r="D10" s="5">
        <v>1609</v>
      </c>
      <c r="E10" s="197">
        <v>44.3</v>
      </c>
      <c r="F10" s="197">
        <v>3.1</v>
      </c>
      <c r="G10" s="197">
        <v>546.1</v>
      </c>
      <c r="H10" s="197">
        <v>113.1</v>
      </c>
      <c r="I10" s="197">
        <v>196</v>
      </c>
      <c r="J10" s="7">
        <v>2725.8</v>
      </c>
      <c r="K10" s="7">
        <v>228.1</v>
      </c>
      <c r="L10" s="7">
        <v>2367.6999999999998</v>
      </c>
      <c r="M10" s="7">
        <v>130.1</v>
      </c>
      <c r="N10" s="7">
        <v>47.3</v>
      </c>
      <c r="O10" s="7">
        <v>82.8</v>
      </c>
      <c r="P10" s="7">
        <v>0</v>
      </c>
      <c r="Q10" s="7">
        <v>0</v>
      </c>
      <c r="R10" s="7">
        <v>88.4</v>
      </c>
      <c r="S10" s="7">
        <v>20.9</v>
      </c>
    </row>
    <row r="11" spans="2:21" ht="15.95" customHeight="1" x14ac:dyDescent="0.15">
      <c r="B11" s="14"/>
      <c r="C11" s="15" t="s">
        <v>4</v>
      </c>
      <c r="D11" s="5">
        <v>864</v>
      </c>
      <c r="E11" s="197">
        <v>44</v>
      </c>
      <c r="F11" s="197">
        <v>3.1</v>
      </c>
      <c r="G11" s="197">
        <v>559.4</v>
      </c>
      <c r="H11" s="197">
        <v>121.8</v>
      </c>
      <c r="I11" s="197">
        <v>300.39999999999998</v>
      </c>
      <c r="J11" s="7">
        <v>2511.6999999999998</v>
      </c>
      <c r="K11" s="7">
        <v>210.6</v>
      </c>
      <c r="L11" s="7">
        <v>2248.3000000000002</v>
      </c>
      <c r="M11" s="7">
        <v>52.8</v>
      </c>
      <c r="N11" s="7">
        <v>4.9000000000000004</v>
      </c>
      <c r="O11" s="7">
        <v>47.8</v>
      </c>
      <c r="P11" s="7">
        <v>0</v>
      </c>
      <c r="Q11" s="7">
        <v>0</v>
      </c>
      <c r="R11" s="7">
        <v>84.9</v>
      </c>
      <c r="S11" s="7">
        <v>19.899999999999999</v>
      </c>
    </row>
    <row r="12" spans="2:21" ht="15.95" customHeight="1" x14ac:dyDescent="0.15">
      <c r="B12" s="218" t="s">
        <v>5</v>
      </c>
      <c r="C12" s="219"/>
      <c r="D12" s="6">
        <v>2527</v>
      </c>
      <c r="E12" s="198">
        <v>44.2</v>
      </c>
      <c r="F12" s="198">
        <v>3.1</v>
      </c>
      <c r="G12" s="198">
        <v>535.9</v>
      </c>
      <c r="H12" s="198">
        <v>122.7</v>
      </c>
      <c r="I12" s="198">
        <v>287.89999999999998</v>
      </c>
      <c r="J12" s="8">
        <v>2295.4</v>
      </c>
      <c r="K12" s="8">
        <v>169.3</v>
      </c>
      <c r="L12" s="8">
        <v>2067.5</v>
      </c>
      <c r="M12" s="8">
        <v>58.6</v>
      </c>
      <c r="N12" s="8">
        <v>21.8</v>
      </c>
      <c r="O12" s="8">
        <v>36.799999999999997</v>
      </c>
      <c r="P12" s="8">
        <v>0</v>
      </c>
      <c r="Q12" s="8">
        <v>0</v>
      </c>
      <c r="R12" s="8">
        <v>78.2</v>
      </c>
      <c r="S12" s="8">
        <v>19.399999999999999</v>
      </c>
    </row>
    <row r="13" spans="2:21" ht="15.95" customHeight="1" x14ac:dyDescent="0.15">
      <c r="B13" s="215" t="s">
        <v>6</v>
      </c>
      <c r="C13" s="216"/>
      <c r="D13" s="5">
        <v>375</v>
      </c>
      <c r="E13" s="197">
        <v>43.2</v>
      </c>
      <c r="F13" s="197">
        <v>3</v>
      </c>
      <c r="G13" s="197">
        <v>585.5</v>
      </c>
      <c r="H13" s="197">
        <v>124.6</v>
      </c>
      <c r="I13" s="197">
        <v>254.7</v>
      </c>
      <c r="J13" s="7">
        <v>2595.3000000000002</v>
      </c>
      <c r="K13" s="7">
        <v>156.30000000000001</v>
      </c>
      <c r="L13" s="7">
        <v>2373.6</v>
      </c>
      <c r="M13" s="7">
        <v>65.400000000000006</v>
      </c>
      <c r="N13" s="7">
        <v>45</v>
      </c>
      <c r="O13" s="7">
        <v>20.399999999999999</v>
      </c>
      <c r="P13" s="7">
        <v>0</v>
      </c>
      <c r="Q13" s="7">
        <v>0</v>
      </c>
      <c r="R13" s="7">
        <v>88.2</v>
      </c>
      <c r="S13" s="7">
        <v>19.8</v>
      </c>
    </row>
    <row r="14" spans="2:21" ht="15.95" customHeight="1" x14ac:dyDescent="0.15">
      <c r="B14" s="215" t="s">
        <v>342</v>
      </c>
      <c r="C14" s="216"/>
      <c r="D14" s="5">
        <v>384</v>
      </c>
      <c r="E14" s="197">
        <v>44.7</v>
      </c>
      <c r="F14" s="197">
        <v>3.1</v>
      </c>
      <c r="G14" s="197">
        <v>516.6</v>
      </c>
      <c r="H14" s="197">
        <v>126.6</v>
      </c>
      <c r="I14" s="197">
        <v>279.89999999999998</v>
      </c>
      <c r="J14" s="7">
        <v>2178.3000000000002</v>
      </c>
      <c r="K14" s="7">
        <v>149.1</v>
      </c>
      <c r="L14" s="7">
        <v>1990.9</v>
      </c>
      <c r="M14" s="7">
        <v>38.299999999999997</v>
      </c>
      <c r="N14" s="7">
        <v>7.8</v>
      </c>
      <c r="O14" s="7">
        <v>30.6</v>
      </c>
      <c r="P14" s="7">
        <v>0</v>
      </c>
      <c r="Q14" s="7">
        <v>0</v>
      </c>
      <c r="R14" s="7">
        <v>73.900000000000006</v>
      </c>
      <c r="S14" s="7">
        <v>19</v>
      </c>
    </row>
    <row r="15" spans="2:21" ht="15.95" customHeight="1" x14ac:dyDescent="0.15">
      <c r="B15" s="215" t="s">
        <v>343</v>
      </c>
      <c r="C15" s="216"/>
      <c r="D15" s="5">
        <v>529</v>
      </c>
      <c r="E15" s="197">
        <v>44.2</v>
      </c>
      <c r="F15" s="197">
        <v>3</v>
      </c>
      <c r="G15" s="197">
        <v>525.4</v>
      </c>
      <c r="H15" s="197">
        <v>122.9</v>
      </c>
      <c r="I15" s="197">
        <v>340.3</v>
      </c>
      <c r="J15" s="7">
        <v>2094.1</v>
      </c>
      <c r="K15" s="7">
        <v>157.80000000000001</v>
      </c>
      <c r="L15" s="7">
        <v>1856.4</v>
      </c>
      <c r="M15" s="7">
        <v>79.900000000000006</v>
      </c>
      <c r="N15" s="7">
        <v>19.3</v>
      </c>
      <c r="O15" s="7">
        <v>60.6</v>
      </c>
      <c r="P15" s="7">
        <v>0</v>
      </c>
      <c r="Q15" s="7">
        <v>0</v>
      </c>
      <c r="R15" s="7">
        <v>71.5</v>
      </c>
      <c r="S15" s="7">
        <v>18.899999999999999</v>
      </c>
    </row>
    <row r="16" spans="2:21" ht="15.95" customHeight="1" x14ac:dyDescent="0.15">
      <c r="B16" s="215" t="s">
        <v>344</v>
      </c>
      <c r="C16" s="216"/>
      <c r="D16" s="5">
        <v>2834</v>
      </c>
      <c r="E16" s="197">
        <v>44.5</v>
      </c>
      <c r="F16" s="197">
        <v>3</v>
      </c>
      <c r="G16" s="197">
        <v>637.29999999999995</v>
      </c>
      <c r="H16" s="197">
        <v>108.2</v>
      </c>
      <c r="I16" s="197">
        <v>348.9</v>
      </c>
      <c r="J16" s="7">
        <v>3184</v>
      </c>
      <c r="K16" s="7">
        <v>355.5</v>
      </c>
      <c r="L16" s="7">
        <v>2655.3</v>
      </c>
      <c r="M16" s="7">
        <v>173.2</v>
      </c>
      <c r="N16" s="7">
        <v>92.8</v>
      </c>
      <c r="O16" s="7">
        <v>78.7</v>
      </c>
      <c r="P16" s="7">
        <v>0</v>
      </c>
      <c r="Q16" s="7">
        <v>1.7</v>
      </c>
      <c r="R16" s="7">
        <v>101.2</v>
      </c>
      <c r="S16" s="7">
        <v>21</v>
      </c>
    </row>
    <row r="17" spans="2:19" ht="15.95" customHeight="1" x14ac:dyDescent="0.15">
      <c r="B17" s="215" t="s">
        <v>345</v>
      </c>
      <c r="C17" s="216"/>
      <c r="D17" s="5">
        <v>651</v>
      </c>
      <c r="E17" s="197">
        <v>43.7</v>
      </c>
      <c r="F17" s="197">
        <v>3.1</v>
      </c>
      <c r="G17" s="197">
        <v>571.5</v>
      </c>
      <c r="H17" s="197">
        <v>120.2</v>
      </c>
      <c r="I17" s="197">
        <v>308</v>
      </c>
      <c r="J17" s="7">
        <v>2676.1</v>
      </c>
      <c r="K17" s="7">
        <v>240.4</v>
      </c>
      <c r="L17" s="7">
        <v>2383.4</v>
      </c>
      <c r="M17" s="7">
        <v>52.3</v>
      </c>
      <c r="N17" s="7">
        <v>5.4</v>
      </c>
      <c r="O17" s="7">
        <v>46.9</v>
      </c>
      <c r="P17" s="7">
        <v>0</v>
      </c>
      <c r="Q17" s="7">
        <v>0</v>
      </c>
      <c r="R17" s="7">
        <v>89.1</v>
      </c>
      <c r="S17" s="7">
        <v>20.3</v>
      </c>
    </row>
    <row r="18" spans="2:19" ht="15.95" customHeight="1" x14ac:dyDescent="0.15">
      <c r="B18" s="215" t="s">
        <v>346</v>
      </c>
      <c r="C18" s="216"/>
      <c r="D18" s="5">
        <v>81</v>
      </c>
      <c r="E18" s="197">
        <v>42.2</v>
      </c>
      <c r="F18" s="197">
        <v>3.1</v>
      </c>
      <c r="G18" s="197">
        <v>508.2</v>
      </c>
      <c r="H18" s="197">
        <v>131.19999999999999</v>
      </c>
      <c r="I18" s="197">
        <v>235.5</v>
      </c>
      <c r="J18" s="7">
        <v>2231.9</v>
      </c>
      <c r="K18" s="7">
        <v>165.5</v>
      </c>
      <c r="L18" s="7">
        <v>2048.6</v>
      </c>
      <c r="M18" s="7">
        <v>17.8</v>
      </c>
      <c r="N18" s="7">
        <v>0</v>
      </c>
      <c r="O18" s="7">
        <v>17.8</v>
      </c>
      <c r="P18" s="7">
        <v>0</v>
      </c>
      <c r="Q18" s="7">
        <v>0</v>
      </c>
      <c r="R18" s="7">
        <v>78.2</v>
      </c>
      <c r="S18" s="7">
        <v>19.899999999999999</v>
      </c>
    </row>
    <row r="19" spans="2:19" ht="15.95" customHeight="1" x14ac:dyDescent="0.15">
      <c r="B19" s="215" t="s">
        <v>347</v>
      </c>
      <c r="C19" s="216"/>
      <c r="D19" s="5">
        <v>1609</v>
      </c>
      <c r="E19" s="197">
        <v>44.3</v>
      </c>
      <c r="F19" s="197">
        <v>3.1</v>
      </c>
      <c r="G19" s="197">
        <v>546.1</v>
      </c>
      <c r="H19" s="197">
        <v>113.1</v>
      </c>
      <c r="I19" s="197">
        <v>196</v>
      </c>
      <c r="J19" s="7">
        <v>2725.8</v>
      </c>
      <c r="K19" s="7">
        <v>228.1</v>
      </c>
      <c r="L19" s="7">
        <v>2367.6999999999998</v>
      </c>
      <c r="M19" s="7">
        <v>130.1</v>
      </c>
      <c r="N19" s="7">
        <v>47.3</v>
      </c>
      <c r="O19" s="7">
        <v>82.8</v>
      </c>
      <c r="P19" s="7">
        <v>0</v>
      </c>
      <c r="Q19" s="7">
        <v>0</v>
      </c>
      <c r="R19" s="7">
        <v>88.4</v>
      </c>
      <c r="S19" s="7">
        <v>20.9</v>
      </c>
    </row>
    <row r="20" spans="2:19" ht="15.95" customHeight="1" x14ac:dyDescent="0.15">
      <c r="B20" s="215" t="s">
        <v>348</v>
      </c>
      <c r="C20" s="216"/>
      <c r="D20" s="5">
        <v>177</v>
      </c>
      <c r="E20" s="197">
        <v>43.4</v>
      </c>
      <c r="F20" s="197">
        <v>3.1</v>
      </c>
      <c r="G20" s="197">
        <v>485.3</v>
      </c>
      <c r="H20" s="197">
        <v>118.8</v>
      </c>
      <c r="I20" s="197">
        <v>244.5</v>
      </c>
      <c r="J20" s="7">
        <v>2259.1999999999998</v>
      </c>
      <c r="K20" s="7">
        <v>144</v>
      </c>
      <c r="L20" s="7">
        <v>2075.4</v>
      </c>
      <c r="M20" s="7">
        <v>39.799999999999997</v>
      </c>
      <c r="N20" s="7">
        <v>20</v>
      </c>
      <c r="O20" s="7">
        <v>19.8</v>
      </c>
      <c r="P20" s="7">
        <v>0</v>
      </c>
      <c r="Q20" s="7">
        <v>0</v>
      </c>
      <c r="R20" s="7">
        <v>77.400000000000006</v>
      </c>
      <c r="S20" s="7">
        <v>20.5</v>
      </c>
    </row>
    <row r="21" spans="2:19" ht="15.95" customHeight="1" x14ac:dyDescent="0.15">
      <c r="B21" s="215" t="s">
        <v>349</v>
      </c>
      <c r="C21" s="216"/>
      <c r="D21" s="5">
        <v>98</v>
      </c>
      <c r="E21" s="197">
        <v>45.2</v>
      </c>
      <c r="F21" s="197">
        <v>3.1</v>
      </c>
      <c r="G21" s="197">
        <v>494.5</v>
      </c>
      <c r="H21" s="197">
        <v>119.9</v>
      </c>
      <c r="I21" s="197">
        <v>228</v>
      </c>
      <c r="J21" s="7">
        <v>2083.3000000000002</v>
      </c>
      <c r="K21" s="7">
        <v>137.19999999999999</v>
      </c>
      <c r="L21" s="7">
        <v>1910.4</v>
      </c>
      <c r="M21" s="7">
        <v>35.700000000000003</v>
      </c>
      <c r="N21" s="7">
        <v>0</v>
      </c>
      <c r="O21" s="7">
        <v>35.700000000000003</v>
      </c>
      <c r="P21" s="7">
        <v>0</v>
      </c>
      <c r="Q21" s="7">
        <v>0</v>
      </c>
      <c r="R21" s="7">
        <v>72.400000000000006</v>
      </c>
      <c r="S21" s="7">
        <v>19.399999999999999</v>
      </c>
    </row>
    <row r="22" spans="2:19" ht="15.95" customHeight="1" x14ac:dyDescent="0.15">
      <c r="B22" s="215" t="s">
        <v>350</v>
      </c>
      <c r="C22" s="216"/>
      <c r="D22" s="5">
        <v>279</v>
      </c>
      <c r="E22" s="197">
        <v>43.8</v>
      </c>
      <c r="F22" s="197">
        <v>3.4</v>
      </c>
      <c r="G22" s="197">
        <v>555.29999999999995</v>
      </c>
      <c r="H22" s="197">
        <v>122.8</v>
      </c>
      <c r="I22" s="197">
        <v>260.60000000000002</v>
      </c>
      <c r="J22" s="7">
        <v>2695.6</v>
      </c>
      <c r="K22" s="7">
        <v>221.4</v>
      </c>
      <c r="L22" s="7">
        <v>2400.8000000000002</v>
      </c>
      <c r="M22" s="7">
        <v>73.400000000000006</v>
      </c>
      <c r="N22" s="7">
        <v>31.5</v>
      </c>
      <c r="O22" s="7">
        <v>41.9</v>
      </c>
      <c r="P22" s="7">
        <v>0</v>
      </c>
      <c r="Q22" s="7">
        <v>0</v>
      </c>
      <c r="R22" s="7">
        <v>89.7</v>
      </c>
      <c r="S22" s="7">
        <v>20.9</v>
      </c>
    </row>
    <row r="23" spans="2:19" ht="15.95" customHeight="1" x14ac:dyDescent="0.15">
      <c r="B23" s="218" t="s">
        <v>351</v>
      </c>
      <c r="C23" s="219"/>
      <c r="D23" s="6">
        <v>279</v>
      </c>
      <c r="E23" s="198">
        <v>44.7</v>
      </c>
      <c r="F23" s="198">
        <v>3.3</v>
      </c>
      <c r="G23" s="198">
        <v>544.6</v>
      </c>
      <c r="H23" s="198">
        <v>117.8</v>
      </c>
      <c r="I23" s="198">
        <v>292</v>
      </c>
      <c r="J23" s="8">
        <v>2491.5</v>
      </c>
      <c r="K23" s="8">
        <v>224.5</v>
      </c>
      <c r="L23" s="8">
        <v>2193.9</v>
      </c>
      <c r="M23" s="8">
        <v>73.2</v>
      </c>
      <c r="N23" s="8">
        <v>30.1</v>
      </c>
      <c r="O23" s="8">
        <v>43.1</v>
      </c>
      <c r="P23" s="8">
        <v>0</v>
      </c>
      <c r="Q23" s="8">
        <v>0</v>
      </c>
      <c r="R23" s="8">
        <v>81.7</v>
      </c>
      <c r="S23" s="8">
        <v>19.600000000000001</v>
      </c>
    </row>
    <row r="24" spans="2:19" ht="15.95" customHeight="1" x14ac:dyDescent="0.15">
      <c r="B24" s="215" t="s">
        <v>6</v>
      </c>
      <c r="C24" s="216"/>
      <c r="D24" s="5">
        <v>375</v>
      </c>
      <c r="E24" s="197">
        <v>43.2</v>
      </c>
      <c r="F24" s="197">
        <v>3</v>
      </c>
      <c r="G24" s="197">
        <v>585.5</v>
      </c>
      <c r="H24" s="197">
        <v>124.6</v>
      </c>
      <c r="I24" s="197">
        <v>254.7</v>
      </c>
      <c r="J24" s="7">
        <v>2595.3000000000002</v>
      </c>
      <c r="K24" s="7">
        <v>156.30000000000001</v>
      </c>
      <c r="L24" s="7">
        <v>2373.6</v>
      </c>
      <c r="M24" s="7">
        <v>65.400000000000006</v>
      </c>
      <c r="N24" s="7">
        <v>45</v>
      </c>
      <c r="O24" s="7">
        <v>20.399999999999999</v>
      </c>
      <c r="P24" s="7">
        <v>0</v>
      </c>
      <c r="Q24" s="7">
        <v>0</v>
      </c>
      <c r="R24" s="7">
        <v>88.2</v>
      </c>
      <c r="S24" s="7">
        <v>19.8</v>
      </c>
    </row>
    <row r="25" spans="2:19" ht="15.95" customHeight="1" x14ac:dyDescent="0.15">
      <c r="B25" s="215" t="s">
        <v>7</v>
      </c>
      <c r="C25" s="216"/>
      <c r="D25" s="5">
        <v>29</v>
      </c>
      <c r="E25" s="197">
        <v>43.2</v>
      </c>
      <c r="F25" s="197">
        <v>2.7</v>
      </c>
      <c r="G25" s="197">
        <v>481</v>
      </c>
      <c r="H25" s="197">
        <v>136.9</v>
      </c>
      <c r="I25" s="197">
        <v>317.10000000000002</v>
      </c>
      <c r="J25" s="7">
        <v>2089.4</v>
      </c>
      <c r="K25" s="7">
        <v>199.7</v>
      </c>
      <c r="L25" s="7">
        <v>1861.2</v>
      </c>
      <c r="M25" s="7">
        <v>28.4</v>
      </c>
      <c r="N25" s="7">
        <v>0</v>
      </c>
      <c r="O25" s="7">
        <v>28.4</v>
      </c>
      <c r="P25" s="7">
        <v>0</v>
      </c>
      <c r="Q25" s="7">
        <v>0</v>
      </c>
      <c r="R25" s="7">
        <v>69.7</v>
      </c>
      <c r="S25" s="7">
        <v>18.399999999999999</v>
      </c>
    </row>
    <row r="26" spans="2:19" ht="15.95" customHeight="1" x14ac:dyDescent="0.15">
      <c r="B26" s="215" t="s">
        <v>8</v>
      </c>
      <c r="C26" s="216"/>
      <c r="D26" s="5">
        <v>31</v>
      </c>
      <c r="E26" s="197">
        <v>42.4</v>
      </c>
      <c r="F26" s="197">
        <v>3.7</v>
      </c>
      <c r="G26" s="197">
        <v>491.4</v>
      </c>
      <c r="H26" s="197">
        <v>123.2</v>
      </c>
      <c r="I26" s="197">
        <v>313.8</v>
      </c>
      <c r="J26" s="7">
        <v>2197.6999999999998</v>
      </c>
      <c r="K26" s="7">
        <v>117.8</v>
      </c>
      <c r="L26" s="7">
        <v>2053</v>
      </c>
      <c r="M26" s="7">
        <v>26.9</v>
      </c>
      <c r="N26" s="7">
        <v>0</v>
      </c>
      <c r="O26" s="7">
        <v>26.9</v>
      </c>
      <c r="P26" s="7">
        <v>0</v>
      </c>
      <c r="Q26" s="7">
        <v>0</v>
      </c>
      <c r="R26" s="7">
        <v>71.400000000000006</v>
      </c>
      <c r="S26" s="7">
        <v>19.100000000000001</v>
      </c>
    </row>
    <row r="27" spans="2:19" ht="15.95" customHeight="1" x14ac:dyDescent="0.15">
      <c r="B27" s="215" t="s">
        <v>9</v>
      </c>
      <c r="C27" s="216"/>
      <c r="D27" s="5">
        <v>156</v>
      </c>
      <c r="E27" s="197">
        <v>46.5</v>
      </c>
      <c r="F27" s="197">
        <v>3.1</v>
      </c>
      <c r="G27" s="197">
        <v>543</v>
      </c>
      <c r="H27" s="197">
        <v>124</v>
      </c>
      <c r="I27" s="197">
        <v>271.8</v>
      </c>
      <c r="J27" s="7">
        <v>2476.4</v>
      </c>
      <c r="K27" s="7">
        <v>210.1</v>
      </c>
      <c r="L27" s="7">
        <v>2200.9</v>
      </c>
      <c r="M27" s="7">
        <v>65.400000000000006</v>
      </c>
      <c r="N27" s="7">
        <v>19.100000000000001</v>
      </c>
      <c r="O27" s="7">
        <v>46.3</v>
      </c>
      <c r="P27" s="7">
        <v>0</v>
      </c>
      <c r="Q27" s="7">
        <v>0</v>
      </c>
      <c r="R27" s="7">
        <v>82.3</v>
      </c>
      <c r="S27" s="7">
        <v>20.100000000000001</v>
      </c>
    </row>
    <row r="28" spans="2:19" ht="15.95" customHeight="1" x14ac:dyDescent="0.15">
      <c r="B28" s="215" t="s">
        <v>10</v>
      </c>
      <c r="C28" s="216"/>
      <c r="D28" s="5">
        <v>82</v>
      </c>
      <c r="E28" s="197">
        <v>43.8</v>
      </c>
      <c r="F28" s="197">
        <v>2.8</v>
      </c>
      <c r="G28" s="197">
        <v>462.1</v>
      </c>
      <c r="H28" s="197">
        <v>133.1</v>
      </c>
      <c r="I28" s="197">
        <v>261.2</v>
      </c>
      <c r="J28" s="7">
        <v>1708.3</v>
      </c>
      <c r="K28" s="7">
        <v>50.3</v>
      </c>
      <c r="L28" s="7">
        <v>1644</v>
      </c>
      <c r="M28" s="7">
        <v>13.9</v>
      </c>
      <c r="N28" s="7">
        <v>0</v>
      </c>
      <c r="O28" s="7">
        <v>13.9</v>
      </c>
      <c r="P28" s="7">
        <v>0</v>
      </c>
      <c r="Q28" s="7">
        <v>0</v>
      </c>
      <c r="R28" s="7">
        <v>62.5</v>
      </c>
      <c r="S28" s="7">
        <v>17.7</v>
      </c>
    </row>
    <row r="29" spans="2:19" ht="15.95" customHeight="1" x14ac:dyDescent="0.15">
      <c r="B29" s="215" t="s">
        <v>11</v>
      </c>
      <c r="C29" s="216"/>
      <c r="D29" s="5">
        <v>18</v>
      </c>
      <c r="E29" s="197">
        <v>41.4</v>
      </c>
      <c r="F29" s="197">
        <v>3.3</v>
      </c>
      <c r="G29" s="197">
        <v>571</v>
      </c>
      <c r="H29" s="197">
        <v>140.6</v>
      </c>
      <c r="I29" s="197">
        <v>299.10000000000002</v>
      </c>
      <c r="J29" s="7">
        <v>1855.1</v>
      </c>
      <c r="K29" s="7">
        <v>121.4</v>
      </c>
      <c r="L29" s="7">
        <v>1699.4</v>
      </c>
      <c r="M29" s="7">
        <v>34.299999999999997</v>
      </c>
      <c r="N29" s="7">
        <v>0</v>
      </c>
      <c r="O29" s="7">
        <v>34.299999999999997</v>
      </c>
      <c r="P29" s="7">
        <v>0</v>
      </c>
      <c r="Q29" s="7">
        <v>0</v>
      </c>
      <c r="R29" s="7">
        <v>65.5</v>
      </c>
      <c r="S29" s="7">
        <v>18.899999999999999</v>
      </c>
    </row>
    <row r="30" spans="2:19" ht="15.95" customHeight="1" x14ac:dyDescent="0.15">
      <c r="B30" s="215" t="s">
        <v>12</v>
      </c>
      <c r="C30" s="216"/>
      <c r="D30" s="5">
        <v>68</v>
      </c>
      <c r="E30" s="197">
        <v>44.3</v>
      </c>
      <c r="F30" s="197">
        <v>3.2</v>
      </c>
      <c r="G30" s="197">
        <v>534</v>
      </c>
      <c r="H30" s="197">
        <v>118.5</v>
      </c>
      <c r="I30" s="197">
        <v>284.60000000000002</v>
      </c>
      <c r="J30" s="7">
        <v>2175.6999999999998</v>
      </c>
      <c r="K30" s="7">
        <v>128</v>
      </c>
      <c r="L30" s="7">
        <v>2031.7</v>
      </c>
      <c r="M30" s="7">
        <v>16</v>
      </c>
      <c r="N30" s="7">
        <v>0</v>
      </c>
      <c r="O30" s="7">
        <v>16</v>
      </c>
      <c r="P30" s="7">
        <v>0</v>
      </c>
      <c r="Q30" s="7">
        <v>0</v>
      </c>
      <c r="R30" s="7">
        <v>73.8</v>
      </c>
      <c r="S30" s="7">
        <v>18.600000000000001</v>
      </c>
    </row>
    <row r="31" spans="2:19" ht="15.95" customHeight="1" x14ac:dyDescent="0.15">
      <c r="B31" s="215" t="s">
        <v>13</v>
      </c>
      <c r="C31" s="216"/>
      <c r="D31" s="5">
        <v>231</v>
      </c>
      <c r="E31" s="197">
        <v>44.1</v>
      </c>
      <c r="F31" s="197">
        <v>2.9</v>
      </c>
      <c r="G31" s="197">
        <v>541.20000000000005</v>
      </c>
      <c r="H31" s="197">
        <v>120.1</v>
      </c>
      <c r="I31" s="197">
        <v>305.39999999999998</v>
      </c>
      <c r="J31" s="7">
        <v>1977.7</v>
      </c>
      <c r="K31" s="7">
        <v>148.5</v>
      </c>
      <c r="L31" s="7">
        <v>1780</v>
      </c>
      <c r="M31" s="7">
        <v>49.2</v>
      </c>
      <c r="N31" s="7">
        <v>18.3</v>
      </c>
      <c r="O31" s="7">
        <v>30.9</v>
      </c>
      <c r="P31" s="7">
        <v>0</v>
      </c>
      <c r="Q31" s="7">
        <v>0</v>
      </c>
      <c r="R31" s="7">
        <v>70.599999999999994</v>
      </c>
      <c r="S31" s="7">
        <v>17.899999999999999</v>
      </c>
    </row>
    <row r="32" spans="2:19" ht="15.95" customHeight="1" x14ac:dyDescent="0.15">
      <c r="B32" s="215" t="s">
        <v>14</v>
      </c>
      <c r="C32" s="216"/>
      <c r="D32" s="5">
        <v>229</v>
      </c>
      <c r="E32" s="197">
        <v>43.2</v>
      </c>
      <c r="F32" s="197">
        <v>2.8</v>
      </c>
      <c r="G32" s="197">
        <v>509.9</v>
      </c>
      <c r="H32" s="197">
        <v>120.2</v>
      </c>
      <c r="I32" s="197">
        <v>322.3</v>
      </c>
      <c r="J32" s="7">
        <v>1949.6</v>
      </c>
      <c r="K32" s="7">
        <v>145.9</v>
      </c>
      <c r="L32" s="7">
        <v>1717.1</v>
      </c>
      <c r="M32" s="7">
        <v>86.5</v>
      </c>
      <c r="N32" s="7">
        <v>42.4</v>
      </c>
      <c r="O32" s="7">
        <v>44</v>
      </c>
      <c r="P32" s="7">
        <v>0</v>
      </c>
      <c r="Q32" s="7">
        <v>0</v>
      </c>
      <c r="R32" s="7">
        <v>66.2</v>
      </c>
      <c r="S32" s="7">
        <v>18.3</v>
      </c>
    </row>
    <row r="33" spans="1:19" ht="15.95" customHeight="1" x14ac:dyDescent="0.15">
      <c r="B33" s="215" t="s">
        <v>15</v>
      </c>
      <c r="C33" s="216"/>
      <c r="D33" s="5">
        <v>162</v>
      </c>
      <c r="E33" s="197">
        <v>44.5</v>
      </c>
      <c r="F33" s="197">
        <v>3.1</v>
      </c>
      <c r="G33" s="197">
        <v>494.8</v>
      </c>
      <c r="H33" s="197">
        <v>121.3</v>
      </c>
      <c r="I33" s="197">
        <v>309.10000000000002</v>
      </c>
      <c r="J33" s="7">
        <v>2019.2</v>
      </c>
      <c r="K33" s="7">
        <v>86.3</v>
      </c>
      <c r="L33" s="7">
        <v>1855</v>
      </c>
      <c r="M33" s="7">
        <v>77.8</v>
      </c>
      <c r="N33" s="7">
        <v>3.1</v>
      </c>
      <c r="O33" s="7">
        <v>74.7</v>
      </c>
      <c r="P33" s="7">
        <v>0</v>
      </c>
      <c r="Q33" s="7">
        <v>0</v>
      </c>
      <c r="R33" s="7">
        <v>71</v>
      </c>
      <c r="S33" s="7">
        <v>20</v>
      </c>
    </row>
    <row r="34" spans="1:19" ht="15.95" customHeight="1" x14ac:dyDescent="0.15">
      <c r="B34" s="215" t="s">
        <v>16</v>
      </c>
      <c r="C34" s="216"/>
      <c r="D34" s="5">
        <v>599</v>
      </c>
      <c r="E34" s="197">
        <v>44.4</v>
      </c>
      <c r="F34" s="197">
        <v>2.8</v>
      </c>
      <c r="G34" s="197">
        <v>537</v>
      </c>
      <c r="H34" s="197">
        <v>104.1</v>
      </c>
      <c r="I34" s="197">
        <v>283.60000000000002</v>
      </c>
      <c r="J34" s="7">
        <v>2567.4</v>
      </c>
      <c r="K34" s="7">
        <v>220.4</v>
      </c>
      <c r="L34" s="7">
        <v>2281.6999999999998</v>
      </c>
      <c r="M34" s="7">
        <v>65.3</v>
      </c>
      <c r="N34" s="7">
        <v>12.4</v>
      </c>
      <c r="O34" s="7">
        <v>52.9</v>
      </c>
      <c r="P34" s="7">
        <v>0</v>
      </c>
      <c r="Q34" s="7">
        <v>0</v>
      </c>
      <c r="R34" s="7">
        <v>86.4</v>
      </c>
      <c r="S34" s="7">
        <v>20.8</v>
      </c>
    </row>
    <row r="35" spans="1:19" ht="15.95" customHeight="1" x14ac:dyDescent="0.15">
      <c r="B35" s="215" t="s">
        <v>17</v>
      </c>
      <c r="C35" s="216"/>
      <c r="D35" s="5">
        <v>561</v>
      </c>
      <c r="E35" s="197">
        <v>43.6</v>
      </c>
      <c r="F35" s="197">
        <v>2.9</v>
      </c>
      <c r="G35" s="197">
        <v>605.1</v>
      </c>
      <c r="H35" s="197">
        <v>111.4</v>
      </c>
      <c r="I35" s="197">
        <v>697</v>
      </c>
      <c r="J35" s="7">
        <v>2735.1</v>
      </c>
      <c r="K35" s="7">
        <v>247.2</v>
      </c>
      <c r="L35" s="7">
        <v>2374.6</v>
      </c>
      <c r="M35" s="7">
        <v>113.2</v>
      </c>
      <c r="N35" s="7">
        <v>40.799999999999997</v>
      </c>
      <c r="O35" s="7">
        <v>63.6</v>
      </c>
      <c r="P35" s="7">
        <v>0</v>
      </c>
      <c r="Q35" s="7">
        <v>8.8000000000000007</v>
      </c>
      <c r="R35" s="7">
        <v>91</v>
      </c>
      <c r="S35" s="7">
        <v>20</v>
      </c>
    </row>
    <row r="36" spans="1:19" ht="15.95" customHeight="1" x14ac:dyDescent="0.15">
      <c r="B36" s="215" t="s">
        <v>18</v>
      </c>
      <c r="C36" s="216"/>
      <c r="D36" s="5">
        <v>504</v>
      </c>
      <c r="E36" s="197">
        <v>44.3</v>
      </c>
      <c r="F36" s="197">
        <v>3.2</v>
      </c>
      <c r="G36" s="197">
        <v>745.5</v>
      </c>
      <c r="H36" s="197">
        <v>98.8</v>
      </c>
      <c r="I36" s="197">
        <v>299.89999999999998</v>
      </c>
      <c r="J36" s="7">
        <v>4971</v>
      </c>
      <c r="K36" s="7">
        <v>761.6</v>
      </c>
      <c r="L36" s="7">
        <v>3747.1</v>
      </c>
      <c r="M36" s="7">
        <v>462.3</v>
      </c>
      <c r="N36" s="7">
        <v>340.9</v>
      </c>
      <c r="O36" s="7">
        <v>121.5</v>
      </c>
      <c r="P36" s="7">
        <v>0</v>
      </c>
      <c r="Q36" s="7">
        <v>0</v>
      </c>
      <c r="R36" s="7">
        <v>138.80000000000001</v>
      </c>
      <c r="S36" s="7">
        <v>23.7</v>
      </c>
    </row>
    <row r="37" spans="1:19" ht="15.95" customHeight="1" x14ac:dyDescent="0.15">
      <c r="B37" s="215" t="s">
        <v>19</v>
      </c>
      <c r="C37" s="216"/>
      <c r="D37" s="5">
        <v>632</v>
      </c>
      <c r="E37" s="197">
        <v>45.2</v>
      </c>
      <c r="F37" s="197">
        <v>3.1</v>
      </c>
      <c r="G37" s="197">
        <v>762.5</v>
      </c>
      <c r="H37" s="197">
        <v>104.2</v>
      </c>
      <c r="I37" s="197">
        <v>177.4</v>
      </c>
      <c r="J37" s="7">
        <v>3745</v>
      </c>
      <c r="K37" s="7">
        <v>436.2</v>
      </c>
      <c r="L37" s="7">
        <v>3103</v>
      </c>
      <c r="M37" s="7">
        <v>205.8</v>
      </c>
      <c r="N37" s="7">
        <v>88.6</v>
      </c>
      <c r="O37" s="7">
        <v>117.2</v>
      </c>
      <c r="P37" s="7">
        <v>0</v>
      </c>
      <c r="Q37" s="7">
        <v>0</v>
      </c>
      <c r="R37" s="7">
        <v>119.2</v>
      </c>
      <c r="S37" s="7">
        <v>22.3</v>
      </c>
    </row>
    <row r="38" spans="1:19" ht="15.95" customHeight="1" x14ac:dyDescent="0.15">
      <c r="B38" s="215" t="s">
        <v>20</v>
      </c>
      <c r="C38" s="216"/>
      <c r="D38" s="5">
        <v>39</v>
      </c>
      <c r="E38" s="197">
        <v>42.7</v>
      </c>
      <c r="F38" s="197">
        <v>3.3</v>
      </c>
      <c r="G38" s="197">
        <v>443.4</v>
      </c>
      <c r="H38" s="197">
        <v>134.69999999999999</v>
      </c>
      <c r="I38" s="197">
        <v>276.3</v>
      </c>
      <c r="J38" s="7">
        <v>2258.5</v>
      </c>
      <c r="K38" s="7">
        <v>219.1</v>
      </c>
      <c r="L38" s="7">
        <v>2039.4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73</v>
      </c>
      <c r="S38" s="7">
        <v>20.7</v>
      </c>
    </row>
    <row r="39" spans="1:19" ht="15.95" customHeight="1" x14ac:dyDescent="0.15">
      <c r="B39" s="215" t="s">
        <v>21</v>
      </c>
      <c r="C39" s="216"/>
      <c r="D39" s="5">
        <v>16</v>
      </c>
      <c r="E39" s="197">
        <v>40.299999999999997</v>
      </c>
      <c r="F39" s="197">
        <v>3.3</v>
      </c>
      <c r="G39" s="197">
        <v>526.79999999999995</v>
      </c>
      <c r="H39" s="197">
        <v>122.2</v>
      </c>
      <c r="I39" s="197">
        <v>228.4</v>
      </c>
      <c r="J39" s="7">
        <v>2188.9</v>
      </c>
      <c r="K39" s="7">
        <v>98.8</v>
      </c>
      <c r="L39" s="7">
        <v>2049.6</v>
      </c>
      <c r="M39" s="7">
        <v>40.5</v>
      </c>
      <c r="N39" s="7">
        <v>0</v>
      </c>
      <c r="O39" s="7">
        <v>40.5</v>
      </c>
      <c r="P39" s="7">
        <v>0</v>
      </c>
      <c r="Q39" s="7">
        <v>0</v>
      </c>
      <c r="R39" s="7">
        <v>84.8</v>
      </c>
      <c r="S39" s="7">
        <v>20.100000000000001</v>
      </c>
    </row>
    <row r="40" spans="1:19" ht="15.95" customHeight="1" x14ac:dyDescent="0.15">
      <c r="B40" s="215" t="s">
        <v>22</v>
      </c>
      <c r="C40" s="216"/>
      <c r="D40" s="5">
        <v>32</v>
      </c>
      <c r="E40" s="197">
        <v>44</v>
      </c>
      <c r="F40" s="197">
        <v>3.1</v>
      </c>
      <c r="G40" s="197">
        <v>526</v>
      </c>
      <c r="H40" s="197">
        <v>129.4</v>
      </c>
      <c r="I40" s="197">
        <v>213.8</v>
      </c>
      <c r="J40" s="7">
        <v>2672</v>
      </c>
      <c r="K40" s="7">
        <v>233</v>
      </c>
      <c r="L40" s="7">
        <v>2432.6999999999998</v>
      </c>
      <c r="M40" s="7">
        <v>6.3</v>
      </c>
      <c r="N40" s="7">
        <v>0</v>
      </c>
      <c r="O40" s="7">
        <v>6.3</v>
      </c>
      <c r="P40" s="7">
        <v>0</v>
      </c>
      <c r="Q40" s="7">
        <v>0</v>
      </c>
      <c r="R40" s="7">
        <v>90.8</v>
      </c>
      <c r="S40" s="7">
        <v>21.8</v>
      </c>
    </row>
    <row r="41" spans="1:19" ht="15.95" customHeight="1" x14ac:dyDescent="0.15">
      <c r="A41" s="11"/>
      <c r="B41" s="217" t="s">
        <v>23</v>
      </c>
      <c r="C41" s="216"/>
      <c r="D41" s="5">
        <v>33</v>
      </c>
      <c r="E41" s="197">
        <v>41.3</v>
      </c>
      <c r="F41" s="197">
        <v>3.1</v>
      </c>
      <c r="G41" s="197">
        <v>481.9</v>
      </c>
      <c r="H41" s="197">
        <v>137.19999999999999</v>
      </c>
      <c r="I41" s="197">
        <v>260</v>
      </c>
      <c r="J41" s="7">
        <v>1826.1</v>
      </c>
      <c r="K41" s="7">
        <v>132.4</v>
      </c>
      <c r="L41" s="7">
        <v>1675.6</v>
      </c>
      <c r="M41" s="7">
        <v>18</v>
      </c>
      <c r="N41" s="7">
        <v>0</v>
      </c>
      <c r="O41" s="7">
        <v>18</v>
      </c>
      <c r="P41" s="7">
        <v>0</v>
      </c>
      <c r="Q41" s="7">
        <v>0</v>
      </c>
      <c r="R41" s="7">
        <v>62.7</v>
      </c>
      <c r="S41" s="7">
        <v>17.899999999999999</v>
      </c>
    </row>
    <row r="42" spans="1:19" ht="15.95" customHeight="1" x14ac:dyDescent="0.15">
      <c r="B42" s="215" t="s">
        <v>24</v>
      </c>
      <c r="C42" s="216"/>
      <c r="D42" s="5">
        <v>94</v>
      </c>
      <c r="E42" s="197">
        <v>47.7</v>
      </c>
      <c r="F42" s="197">
        <v>2.6</v>
      </c>
      <c r="G42" s="197">
        <v>542.5</v>
      </c>
      <c r="H42" s="197">
        <v>120.6</v>
      </c>
      <c r="I42" s="197">
        <v>372.6</v>
      </c>
      <c r="J42" s="7">
        <v>2064.8000000000002</v>
      </c>
      <c r="K42" s="7">
        <v>185.9</v>
      </c>
      <c r="L42" s="7">
        <v>1854.6</v>
      </c>
      <c r="M42" s="7">
        <v>24.2</v>
      </c>
      <c r="N42" s="7">
        <v>0</v>
      </c>
      <c r="O42" s="7">
        <v>24.2</v>
      </c>
      <c r="P42" s="7">
        <v>0</v>
      </c>
      <c r="Q42" s="7">
        <v>0</v>
      </c>
      <c r="R42" s="7">
        <v>74.7</v>
      </c>
      <c r="S42" s="7">
        <v>18.5</v>
      </c>
    </row>
    <row r="43" spans="1:19" ht="15.95" customHeight="1" x14ac:dyDescent="0.15">
      <c r="B43" s="215" t="s">
        <v>25</v>
      </c>
      <c r="C43" s="216"/>
      <c r="D43" s="5">
        <v>99</v>
      </c>
      <c r="E43" s="197">
        <v>46.3</v>
      </c>
      <c r="F43" s="197">
        <v>3.1</v>
      </c>
      <c r="G43" s="197">
        <v>643.79999999999995</v>
      </c>
      <c r="H43" s="197">
        <v>127</v>
      </c>
      <c r="I43" s="197">
        <v>458.4</v>
      </c>
      <c r="J43" s="7">
        <v>2486.3000000000002</v>
      </c>
      <c r="K43" s="7">
        <v>278.10000000000002</v>
      </c>
      <c r="L43" s="7">
        <v>2108.5</v>
      </c>
      <c r="M43" s="7">
        <v>99.8</v>
      </c>
      <c r="N43" s="7">
        <v>0</v>
      </c>
      <c r="O43" s="7">
        <v>99.8</v>
      </c>
      <c r="P43" s="7">
        <v>0</v>
      </c>
      <c r="Q43" s="7">
        <v>0</v>
      </c>
      <c r="R43" s="7">
        <v>84.1</v>
      </c>
      <c r="S43" s="7">
        <v>17.8</v>
      </c>
    </row>
    <row r="44" spans="1:19" ht="15.95" customHeight="1" x14ac:dyDescent="0.15">
      <c r="B44" s="215" t="s">
        <v>26</v>
      </c>
      <c r="C44" s="216"/>
      <c r="D44" s="5">
        <v>131</v>
      </c>
      <c r="E44" s="197">
        <v>41.2</v>
      </c>
      <c r="F44" s="197">
        <v>3</v>
      </c>
      <c r="G44" s="197">
        <v>460.4</v>
      </c>
      <c r="H44" s="197">
        <v>123.2</v>
      </c>
      <c r="I44" s="197">
        <v>251</v>
      </c>
      <c r="J44" s="7">
        <v>2003.6</v>
      </c>
      <c r="K44" s="7">
        <v>125.1</v>
      </c>
      <c r="L44" s="7">
        <v>1836.5</v>
      </c>
      <c r="M44" s="7">
        <v>42</v>
      </c>
      <c r="N44" s="7">
        <v>0</v>
      </c>
      <c r="O44" s="7">
        <v>42</v>
      </c>
      <c r="P44" s="7">
        <v>0</v>
      </c>
      <c r="Q44" s="7">
        <v>0</v>
      </c>
      <c r="R44" s="7">
        <v>68.099999999999994</v>
      </c>
      <c r="S44" s="7">
        <v>19.100000000000001</v>
      </c>
    </row>
    <row r="45" spans="1:19" ht="15.95" customHeight="1" x14ac:dyDescent="0.15">
      <c r="B45" s="215" t="s">
        <v>27</v>
      </c>
      <c r="C45" s="216"/>
      <c r="D45" s="5">
        <v>213</v>
      </c>
      <c r="E45" s="197">
        <v>44.9</v>
      </c>
      <c r="F45" s="197">
        <v>3.1</v>
      </c>
      <c r="G45" s="197">
        <v>522.20000000000005</v>
      </c>
      <c r="H45" s="197">
        <v>126.4</v>
      </c>
      <c r="I45" s="197">
        <v>277.39999999999998</v>
      </c>
      <c r="J45" s="7">
        <v>2009.3</v>
      </c>
      <c r="K45" s="7">
        <v>119.7</v>
      </c>
      <c r="L45" s="7">
        <v>1835.2</v>
      </c>
      <c r="M45" s="7">
        <v>54.3</v>
      </c>
      <c r="N45" s="7">
        <v>3.5</v>
      </c>
      <c r="O45" s="7">
        <v>50.8</v>
      </c>
      <c r="P45" s="7">
        <v>0</v>
      </c>
      <c r="Q45" s="7">
        <v>0</v>
      </c>
      <c r="R45" s="7">
        <v>72.2</v>
      </c>
      <c r="S45" s="7">
        <v>18.8</v>
      </c>
    </row>
    <row r="46" spans="1:19" ht="15.95" customHeight="1" x14ac:dyDescent="0.15">
      <c r="B46" s="215" t="s">
        <v>28</v>
      </c>
      <c r="C46" s="216"/>
      <c r="D46" s="5">
        <v>435</v>
      </c>
      <c r="E46" s="197">
        <v>44.2</v>
      </c>
      <c r="F46" s="197">
        <v>3.1</v>
      </c>
      <c r="G46" s="197">
        <v>618.6</v>
      </c>
      <c r="H46" s="197">
        <v>118.1</v>
      </c>
      <c r="I46" s="197">
        <v>336.4</v>
      </c>
      <c r="J46" s="7">
        <v>2993.4</v>
      </c>
      <c r="K46" s="7">
        <v>285.8</v>
      </c>
      <c r="L46" s="7">
        <v>2650.4</v>
      </c>
      <c r="M46" s="7">
        <v>57.2</v>
      </c>
      <c r="N46" s="7">
        <v>8</v>
      </c>
      <c r="O46" s="7">
        <v>49.2</v>
      </c>
      <c r="P46" s="7">
        <v>0</v>
      </c>
      <c r="Q46" s="7">
        <v>0</v>
      </c>
      <c r="R46" s="7">
        <v>99.5</v>
      </c>
      <c r="S46" s="7">
        <v>21.2</v>
      </c>
    </row>
    <row r="47" spans="1:19" ht="15.95" customHeight="1" x14ac:dyDescent="0.15">
      <c r="B47" s="215" t="s">
        <v>29</v>
      </c>
      <c r="C47" s="216"/>
      <c r="D47" s="5">
        <v>85</v>
      </c>
      <c r="E47" s="197">
        <v>45.1</v>
      </c>
      <c r="F47" s="197">
        <v>3.1</v>
      </c>
      <c r="G47" s="197">
        <v>501.8</v>
      </c>
      <c r="H47" s="197">
        <v>126.5</v>
      </c>
      <c r="I47" s="197">
        <v>250.7</v>
      </c>
      <c r="J47" s="7">
        <v>2088.4</v>
      </c>
      <c r="K47" s="7">
        <v>185.8</v>
      </c>
      <c r="L47" s="7">
        <v>1860.1</v>
      </c>
      <c r="M47" s="7">
        <v>42.5</v>
      </c>
      <c r="N47" s="7">
        <v>0</v>
      </c>
      <c r="O47" s="7">
        <v>42.5</v>
      </c>
      <c r="P47" s="7">
        <v>0</v>
      </c>
      <c r="Q47" s="7">
        <v>0</v>
      </c>
      <c r="R47" s="7">
        <v>67.900000000000006</v>
      </c>
      <c r="S47" s="7">
        <v>17.7</v>
      </c>
    </row>
    <row r="48" spans="1:19" ht="15.95" customHeight="1" x14ac:dyDescent="0.15">
      <c r="B48" s="215" t="s">
        <v>30</v>
      </c>
      <c r="C48" s="216"/>
      <c r="D48" s="5">
        <v>194</v>
      </c>
      <c r="E48" s="197">
        <v>43.9</v>
      </c>
      <c r="F48" s="197">
        <v>2.9</v>
      </c>
      <c r="G48" s="197">
        <v>492.8</v>
      </c>
      <c r="H48" s="197">
        <v>120.2</v>
      </c>
      <c r="I48" s="197">
        <v>258.60000000000002</v>
      </c>
      <c r="J48" s="7">
        <v>2198.1999999999998</v>
      </c>
      <c r="K48" s="7">
        <v>157.1</v>
      </c>
      <c r="L48" s="7">
        <v>1975.7</v>
      </c>
      <c r="M48" s="7">
        <v>65.3</v>
      </c>
      <c r="N48" s="7">
        <v>21.4</v>
      </c>
      <c r="O48" s="7">
        <v>43.9</v>
      </c>
      <c r="P48" s="7">
        <v>0</v>
      </c>
      <c r="Q48" s="7">
        <v>0</v>
      </c>
      <c r="R48" s="7">
        <v>72.599999999999994</v>
      </c>
      <c r="S48" s="7">
        <v>20</v>
      </c>
    </row>
    <row r="49" spans="2:19" ht="15.95" customHeight="1" x14ac:dyDescent="0.15">
      <c r="B49" s="215" t="s">
        <v>31</v>
      </c>
      <c r="C49" s="216"/>
      <c r="D49" s="5">
        <v>159</v>
      </c>
      <c r="E49" s="197">
        <v>45.7</v>
      </c>
      <c r="F49" s="197">
        <v>3.1</v>
      </c>
      <c r="G49" s="197">
        <v>532</v>
      </c>
      <c r="H49" s="197">
        <v>105.4</v>
      </c>
      <c r="I49" s="197">
        <v>137.5</v>
      </c>
      <c r="J49" s="7">
        <v>2762.2</v>
      </c>
      <c r="K49" s="7">
        <v>201.5</v>
      </c>
      <c r="L49" s="7">
        <v>2485</v>
      </c>
      <c r="M49" s="7">
        <v>75.7</v>
      </c>
      <c r="N49" s="7">
        <v>0</v>
      </c>
      <c r="O49" s="7">
        <v>75.7</v>
      </c>
      <c r="P49" s="7">
        <v>0</v>
      </c>
      <c r="Q49" s="7">
        <v>0</v>
      </c>
      <c r="R49" s="7">
        <v>91.9</v>
      </c>
      <c r="S49" s="7">
        <v>22.1</v>
      </c>
    </row>
    <row r="50" spans="2:19" ht="15.95" customHeight="1" x14ac:dyDescent="0.15">
      <c r="B50" s="215" t="s">
        <v>32</v>
      </c>
      <c r="C50" s="216"/>
      <c r="D50" s="5">
        <v>611</v>
      </c>
      <c r="E50" s="197">
        <v>43.7</v>
      </c>
      <c r="F50" s="197">
        <v>3.2</v>
      </c>
      <c r="G50" s="197">
        <v>570.29999999999995</v>
      </c>
      <c r="H50" s="197">
        <v>108.8</v>
      </c>
      <c r="I50" s="197">
        <v>122.1</v>
      </c>
      <c r="J50" s="7">
        <v>2993.6</v>
      </c>
      <c r="K50" s="7">
        <v>262.89999999999998</v>
      </c>
      <c r="L50" s="7">
        <v>2549.1</v>
      </c>
      <c r="M50" s="7">
        <v>181.6</v>
      </c>
      <c r="N50" s="7">
        <v>67</v>
      </c>
      <c r="O50" s="7">
        <v>114.6</v>
      </c>
      <c r="P50" s="7">
        <v>0</v>
      </c>
      <c r="Q50" s="7">
        <v>0</v>
      </c>
      <c r="R50" s="7">
        <v>95.5</v>
      </c>
      <c r="S50" s="7">
        <v>21.7</v>
      </c>
    </row>
    <row r="51" spans="2:19" ht="15.95" customHeight="1" x14ac:dyDescent="0.15">
      <c r="B51" s="215" t="s">
        <v>33</v>
      </c>
      <c r="C51" s="216"/>
      <c r="D51" s="5">
        <v>448</v>
      </c>
      <c r="E51" s="197">
        <v>44.9</v>
      </c>
      <c r="F51" s="197">
        <v>3.1</v>
      </c>
      <c r="G51" s="197">
        <v>575.6</v>
      </c>
      <c r="H51" s="197">
        <v>116.7</v>
      </c>
      <c r="I51" s="197">
        <v>279.2</v>
      </c>
      <c r="J51" s="7">
        <v>2897.8</v>
      </c>
      <c r="K51" s="7">
        <v>247.6</v>
      </c>
      <c r="L51" s="7">
        <v>2531.6</v>
      </c>
      <c r="M51" s="7">
        <v>118.6</v>
      </c>
      <c r="N51" s="7">
        <v>64.2</v>
      </c>
      <c r="O51" s="7">
        <v>54.4</v>
      </c>
      <c r="P51" s="7">
        <v>0</v>
      </c>
      <c r="Q51" s="7">
        <v>0</v>
      </c>
      <c r="R51" s="7">
        <v>93.7</v>
      </c>
      <c r="S51" s="7">
        <v>20.8</v>
      </c>
    </row>
    <row r="52" spans="2:19" ht="15.95" customHeight="1" x14ac:dyDescent="0.15">
      <c r="B52" s="215" t="s">
        <v>34</v>
      </c>
      <c r="C52" s="216"/>
      <c r="D52" s="5">
        <v>107</v>
      </c>
      <c r="E52" s="197">
        <v>44</v>
      </c>
      <c r="F52" s="197">
        <v>2.9</v>
      </c>
      <c r="G52" s="197">
        <v>501.8</v>
      </c>
      <c r="H52" s="197">
        <v>119.9</v>
      </c>
      <c r="I52" s="197">
        <v>254.1</v>
      </c>
      <c r="J52" s="7">
        <v>2295.5</v>
      </c>
      <c r="K52" s="7">
        <v>219</v>
      </c>
      <c r="L52" s="7">
        <v>1933.1</v>
      </c>
      <c r="M52" s="7">
        <v>143.4</v>
      </c>
      <c r="N52" s="7">
        <v>20.8</v>
      </c>
      <c r="O52" s="7">
        <v>122.6</v>
      </c>
      <c r="P52" s="7">
        <v>0</v>
      </c>
      <c r="Q52" s="7">
        <v>0</v>
      </c>
      <c r="R52" s="7">
        <v>76</v>
      </c>
      <c r="S52" s="7">
        <v>19.5</v>
      </c>
    </row>
    <row r="53" spans="2:19" ht="15.95" customHeight="1" x14ac:dyDescent="0.15">
      <c r="B53" s="215" t="s">
        <v>35</v>
      </c>
      <c r="C53" s="216"/>
      <c r="D53" s="5">
        <v>90</v>
      </c>
      <c r="E53" s="197">
        <v>43.7</v>
      </c>
      <c r="F53" s="197">
        <v>2.8</v>
      </c>
      <c r="G53" s="197">
        <v>426.9</v>
      </c>
      <c r="H53" s="197">
        <v>115.5</v>
      </c>
      <c r="I53" s="197">
        <v>182.2</v>
      </c>
      <c r="J53" s="7">
        <v>1636.4</v>
      </c>
      <c r="K53" s="7">
        <v>104.5</v>
      </c>
      <c r="L53" s="7">
        <v>1474.3</v>
      </c>
      <c r="M53" s="7">
        <v>57.6</v>
      </c>
      <c r="N53" s="7">
        <v>0</v>
      </c>
      <c r="O53" s="7">
        <v>57.6</v>
      </c>
      <c r="P53" s="7">
        <v>0</v>
      </c>
      <c r="Q53" s="7">
        <v>0</v>
      </c>
      <c r="R53" s="7">
        <v>57.1</v>
      </c>
      <c r="S53" s="7">
        <v>17.399999999999999</v>
      </c>
    </row>
    <row r="54" spans="2:19" ht="15.95" customHeight="1" x14ac:dyDescent="0.15">
      <c r="B54" s="215" t="s">
        <v>36</v>
      </c>
      <c r="C54" s="216"/>
      <c r="D54" s="5">
        <v>5</v>
      </c>
      <c r="E54" s="197">
        <v>43.2</v>
      </c>
      <c r="F54" s="197">
        <v>3</v>
      </c>
      <c r="G54" s="197">
        <v>548.9</v>
      </c>
      <c r="H54" s="197">
        <v>131.1</v>
      </c>
      <c r="I54" s="197">
        <v>211.9</v>
      </c>
      <c r="J54" s="7">
        <v>1840</v>
      </c>
      <c r="K54" s="7">
        <v>1.2</v>
      </c>
      <c r="L54" s="7">
        <v>1838.8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72.2</v>
      </c>
      <c r="S54" s="7">
        <v>20.9</v>
      </c>
    </row>
    <row r="55" spans="2:19" ht="15.95" customHeight="1" x14ac:dyDescent="0.15">
      <c r="B55" s="215" t="s">
        <v>37</v>
      </c>
      <c r="C55" s="216"/>
      <c r="D55" s="5">
        <v>3</v>
      </c>
      <c r="E55" s="197">
        <v>47</v>
      </c>
      <c r="F55" s="197">
        <v>2.7</v>
      </c>
      <c r="G55" s="197">
        <v>363.1</v>
      </c>
      <c r="H55" s="197">
        <v>98.5</v>
      </c>
      <c r="I55" s="197">
        <v>321.7</v>
      </c>
      <c r="J55" s="7">
        <v>1323.3</v>
      </c>
      <c r="K55" s="7">
        <v>136.69999999999999</v>
      </c>
      <c r="L55" s="7">
        <v>1186.7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46.9</v>
      </c>
      <c r="S55" s="7">
        <v>19.7</v>
      </c>
    </row>
    <row r="56" spans="2:19" ht="15.95" customHeight="1" x14ac:dyDescent="0.15">
      <c r="B56" s="215" t="s">
        <v>38</v>
      </c>
      <c r="C56" s="216"/>
      <c r="D56" s="5">
        <v>66</v>
      </c>
      <c r="E56" s="197">
        <v>42.4</v>
      </c>
      <c r="F56" s="197">
        <v>3.3</v>
      </c>
      <c r="G56" s="197">
        <v>522.20000000000005</v>
      </c>
      <c r="H56" s="197">
        <v>119.5</v>
      </c>
      <c r="I56" s="197">
        <v>229.9</v>
      </c>
      <c r="J56" s="7">
        <v>2549</v>
      </c>
      <c r="K56" s="7">
        <v>131.30000000000001</v>
      </c>
      <c r="L56" s="7">
        <v>2386.9</v>
      </c>
      <c r="M56" s="7">
        <v>30.7</v>
      </c>
      <c r="N56" s="7">
        <v>0</v>
      </c>
      <c r="O56" s="7">
        <v>30.7</v>
      </c>
      <c r="P56" s="7">
        <v>0</v>
      </c>
      <c r="Q56" s="7">
        <v>0</v>
      </c>
      <c r="R56" s="7">
        <v>85.9</v>
      </c>
      <c r="S56" s="7">
        <v>21.1</v>
      </c>
    </row>
    <row r="57" spans="2:19" ht="15.95" customHeight="1" x14ac:dyDescent="0.15">
      <c r="B57" s="215" t="s">
        <v>39</v>
      </c>
      <c r="C57" s="216"/>
      <c r="D57" s="5">
        <v>57</v>
      </c>
      <c r="E57" s="197">
        <v>42.5</v>
      </c>
      <c r="F57" s="197">
        <v>3</v>
      </c>
      <c r="G57" s="197">
        <v>423.7</v>
      </c>
      <c r="H57" s="197">
        <v>116.8</v>
      </c>
      <c r="I57" s="197">
        <v>197.4</v>
      </c>
      <c r="J57" s="7">
        <v>1999.6</v>
      </c>
      <c r="K57" s="7">
        <v>127.5</v>
      </c>
      <c r="L57" s="7">
        <v>1864.8</v>
      </c>
      <c r="M57" s="7">
        <v>7.4</v>
      </c>
      <c r="N57" s="7">
        <v>0</v>
      </c>
      <c r="O57" s="7">
        <v>7.4</v>
      </c>
      <c r="P57" s="7">
        <v>0</v>
      </c>
      <c r="Q57" s="7">
        <v>0</v>
      </c>
      <c r="R57" s="7">
        <v>70.400000000000006</v>
      </c>
      <c r="S57" s="7">
        <v>20.9</v>
      </c>
    </row>
    <row r="58" spans="2:19" ht="15.95" customHeight="1" x14ac:dyDescent="0.15">
      <c r="B58" s="215" t="s">
        <v>40</v>
      </c>
      <c r="C58" s="216"/>
      <c r="D58" s="5">
        <v>46</v>
      </c>
      <c r="E58" s="197">
        <v>45.7</v>
      </c>
      <c r="F58" s="197">
        <v>3</v>
      </c>
      <c r="G58" s="197">
        <v>509.9</v>
      </c>
      <c r="H58" s="197">
        <v>120.2</v>
      </c>
      <c r="I58" s="197">
        <v>322.10000000000002</v>
      </c>
      <c r="J58" s="7">
        <v>2271.6</v>
      </c>
      <c r="K58" s="7">
        <v>198.7</v>
      </c>
      <c r="L58" s="7">
        <v>1972.9</v>
      </c>
      <c r="M58" s="7">
        <v>100</v>
      </c>
      <c r="N58" s="7">
        <v>77</v>
      </c>
      <c r="O58" s="7">
        <v>23.1</v>
      </c>
      <c r="P58" s="7">
        <v>0</v>
      </c>
      <c r="Q58" s="7">
        <v>0</v>
      </c>
      <c r="R58" s="7">
        <v>76.5</v>
      </c>
      <c r="S58" s="7">
        <v>19.2</v>
      </c>
    </row>
    <row r="59" spans="2:19" ht="15.95" customHeight="1" x14ac:dyDescent="0.15">
      <c r="B59" s="215" t="s">
        <v>41</v>
      </c>
      <c r="C59" s="216"/>
      <c r="D59" s="5">
        <v>9</v>
      </c>
      <c r="E59" s="197">
        <v>49.4</v>
      </c>
      <c r="F59" s="197">
        <v>3.1</v>
      </c>
      <c r="G59" s="197">
        <v>437.2</v>
      </c>
      <c r="H59" s="197">
        <v>121</v>
      </c>
      <c r="I59" s="197">
        <v>180.5</v>
      </c>
      <c r="J59" s="7">
        <v>1760.1</v>
      </c>
      <c r="K59" s="7">
        <v>126.8</v>
      </c>
      <c r="L59" s="7">
        <v>1633.3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65.900000000000006</v>
      </c>
      <c r="S59" s="7">
        <v>20.5</v>
      </c>
    </row>
    <row r="60" spans="2:19" ht="15.95" customHeight="1" x14ac:dyDescent="0.15">
      <c r="B60" s="215" t="s">
        <v>42</v>
      </c>
      <c r="C60" s="216"/>
      <c r="D60" s="5">
        <v>19</v>
      </c>
      <c r="E60" s="197">
        <v>41.9</v>
      </c>
      <c r="F60" s="197">
        <v>3.1</v>
      </c>
      <c r="G60" s="197">
        <v>571.9</v>
      </c>
      <c r="H60" s="197">
        <v>118.4</v>
      </c>
      <c r="I60" s="197">
        <v>265.39999999999998</v>
      </c>
      <c r="J60" s="7">
        <v>1893.6</v>
      </c>
      <c r="K60" s="7">
        <v>68.400000000000006</v>
      </c>
      <c r="L60" s="7">
        <v>1807.1</v>
      </c>
      <c r="M60" s="7">
        <v>18.100000000000001</v>
      </c>
      <c r="N60" s="7">
        <v>0</v>
      </c>
      <c r="O60" s="7">
        <v>18.100000000000001</v>
      </c>
      <c r="P60" s="7">
        <v>0</v>
      </c>
      <c r="Q60" s="7">
        <v>0</v>
      </c>
      <c r="R60" s="7">
        <v>68.400000000000006</v>
      </c>
      <c r="S60" s="7">
        <v>16.7</v>
      </c>
    </row>
    <row r="61" spans="2:19" ht="15.95" customHeight="1" x14ac:dyDescent="0.15">
      <c r="B61" s="215" t="s">
        <v>43</v>
      </c>
      <c r="C61" s="216"/>
      <c r="D61" s="5">
        <v>46</v>
      </c>
      <c r="E61" s="197">
        <v>46.3</v>
      </c>
      <c r="F61" s="197">
        <v>3.1</v>
      </c>
      <c r="G61" s="197">
        <v>485.9</v>
      </c>
      <c r="H61" s="197">
        <v>121.4</v>
      </c>
      <c r="I61" s="197">
        <v>225.6</v>
      </c>
      <c r="J61" s="7">
        <v>2186.4</v>
      </c>
      <c r="K61" s="7">
        <v>132.69999999999999</v>
      </c>
      <c r="L61" s="7">
        <v>1997.2</v>
      </c>
      <c r="M61" s="7">
        <v>56.5</v>
      </c>
      <c r="N61" s="7">
        <v>0</v>
      </c>
      <c r="O61" s="7">
        <v>56.5</v>
      </c>
      <c r="P61" s="7">
        <v>0</v>
      </c>
      <c r="Q61" s="7">
        <v>0</v>
      </c>
      <c r="R61" s="7">
        <v>75.7</v>
      </c>
      <c r="S61" s="7">
        <v>20</v>
      </c>
    </row>
    <row r="62" spans="2:19" ht="15.95" customHeight="1" x14ac:dyDescent="0.15">
      <c r="B62" s="215" t="s">
        <v>44</v>
      </c>
      <c r="C62" s="216"/>
      <c r="D62" s="5">
        <v>24</v>
      </c>
      <c r="E62" s="199">
        <v>43.8</v>
      </c>
      <c r="F62" s="199">
        <v>3</v>
      </c>
      <c r="G62" s="199">
        <v>471.2</v>
      </c>
      <c r="H62" s="199">
        <v>117.9</v>
      </c>
      <c r="I62" s="199">
        <v>220.9</v>
      </c>
      <c r="J62" s="199">
        <v>2157.1</v>
      </c>
      <c r="K62" s="199">
        <v>204</v>
      </c>
      <c r="L62" s="199">
        <v>1929.8</v>
      </c>
      <c r="M62" s="199">
        <v>23.3</v>
      </c>
      <c r="N62" s="199">
        <v>0</v>
      </c>
      <c r="O62" s="199">
        <v>23.3</v>
      </c>
      <c r="P62" s="199">
        <v>0</v>
      </c>
      <c r="Q62" s="199">
        <v>0</v>
      </c>
      <c r="R62" s="199">
        <v>71.599999999999994</v>
      </c>
      <c r="S62" s="199">
        <v>19.899999999999999</v>
      </c>
    </row>
    <row r="63" spans="2:19" ht="15.95" customHeight="1" x14ac:dyDescent="0.15">
      <c r="B63" s="215" t="s">
        <v>45</v>
      </c>
      <c r="C63" s="216"/>
      <c r="D63" s="5">
        <v>204</v>
      </c>
      <c r="E63" s="197">
        <v>43.3</v>
      </c>
      <c r="F63" s="197">
        <v>3.2</v>
      </c>
      <c r="G63" s="197">
        <v>550.79999999999995</v>
      </c>
      <c r="H63" s="197">
        <v>121.8</v>
      </c>
      <c r="I63" s="197">
        <v>259.8</v>
      </c>
      <c r="J63" s="7">
        <v>2800.5</v>
      </c>
      <c r="K63" s="7">
        <v>243.8</v>
      </c>
      <c r="L63" s="7">
        <v>2464.4</v>
      </c>
      <c r="M63" s="7">
        <v>92.3</v>
      </c>
      <c r="N63" s="7">
        <v>43</v>
      </c>
      <c r="O63" s="7">
        <v>49.2</v>
      </c>
      <c r="P63" s="7">
        <v>0</v>
      </c>
      <c r="Q63" s="7">
        <v>0</v>
      </c>
      <c r="R63" s="7">
        <v>92.3</v>
      </c>
      <c r="S63" s="7">
        <v>21.4</v>
      </c>
    </row>
    <row r="64" spans="2:19" ht="15.95" customHeight="1" x14ac:dyDescent="0.15">
      <c r="B64" s="215" t="s">
        <v>46</v>
      </c>
      <c r="C64" s="216"/>
      <c r="D64" s="5">
        <v>26</v>
      </c>
      <c r="E64" s="197">
        <v>43.3</v>
      </c>
      <c r="F64" s="197">
        <v>4.0999999999999996</v>
      </c>
      <c r="G64" s="197">
        <v>585.1</v>
      </c>
      <c r="H64" s="197">
        <v>135.69999999999999</v>
      </c>
      <c r="I64" s="197">
        <v>299.2</v>
      </c>
      <c r="J64" s="7">
        <v>2408.5</v>
      </c>
      <c r="K64" s="7">
        <v>267</v>
      </c>
      <c r="L64" s="7">
        <v>2129.9</v>
      </c>
      <c r="M64" s="7">
        <v>11.5</v>
      </c>
      <c r="N64" s="7">
        <v>0</v>
      </c>
      <c r="O64" s="7">
        <v>11.5</v>
      </c>
      <c r="P64" s="7">
        <v>0</v>
      </c>
      <c r="Q64" s="7">
        <v>0</v>
      </c>
      <c r="R64" s="7">
        <v>84.2</v>
      </c>
      <c r="S64" s="7">
        <v>19.600000000000001</v>
      </c>
    </row>
    <row r="65" spans="1:19" ht="15.95" customHeight="1" x14ac:dyDescent="0.15">
      <c r="B65" s="215" t="s">
        <v>47</v>
      </c>
      <c r="C65" s="216"/>
      <c r="D65" s="5">
        <v>49</v>
      </c>
      <c r="E65" s="197">
        <v>46.2</v>
      </c>
      <c r="F65" s="197">
        <v>3.6</v>
      </c>
      <c r="G65" s="197">
        <v>558.1</v>
      </c>
      <c r="H65" s="197">
        <v>120.3</v>
      </c>
      <c r="I65" s="197">
        <v>243.6</v>
      </c>
      <c r="J65" s="7">
        <v>2411.5</v>
      </c>
      <c r="K65" s="7">
        <v>103.8</v>
      </c>
      <c r="L65" s="7">
        <v>2280.1999999999998</v>
      </c>
      <c r="M65" s="7">
        <v>27.6</v>
      </c>
      <c r="N65" s="7">
        <v>0</v>
      </c>
      <c r="O65" s="7">
        <v>27.6</v>
      </c>
      <c r="P65" s="7">
        <v>0</v>
      </c>
      <c r="Q65" s="7">
        <v>0</v>
      </c>
      <c r="R65" s="7">
        <v>81.900000000000006</v>
      </c>
      <c r="S65" s="7">
        <v>19.399999999999999</v>
      </c>
    </row>
    <row r="66" spans="1:19" ht="15.95" customHeight="1" x14ac:dyDescent="0.15">
      <c r="B66" s="215" t="s">
        <v>48</v>
      </c>
      <c r="C66" s="216"/>
      <c r="D66" s="5">
        <v>89</v>
      </c>
      <c r="E66" s="197">
        <v>46.4</v>
      </c>
      <c r="F66" s="197">
        <v>3.2</v>
      </c>
      <c r="G66" s="197">
        <v>501.3</v>
      </c>
      <c r="H66" s="197">
        <v>117.6</v>
      </c>
      <c r="I66" s="197">
        <v>276.7</v>
      </c>
      <c r="J66" s="7">
        <v>2154.8000000000002</v>
      </c>
      <c r="K66" s="7">
        <v>180.2</v>
      </c>
      <c r="L66" s="7">
        <v>1965.9</v>
      </c>
      <c r="M66" s="7">
        <v>8.6999999999999993</v>
      </c>
      <c r="N66" s="7">
        <v>0</v>
      </c>
      <c r="O66" s="7">
        <v>8.6999999999999993</v>
      </c>
      <c r="P66" s="7">
        <v>0</v>
      </c>
      <c r="Q66" s="7">
        <v>0</v>
      </c>
      <c r="R66" s="7">
        <v>74.099999999999994</v>
      </c>
      <c r="S66" s="7">
        <v>19.399999999999999</v>
      </c>
    </row>
    <row r="67" spans="1:19" ht="15.95" customHeight="1" x14ac:dyDescent="0.15">
      <c r="B67" s="215" t="s">
        <v>49</v>
      </c>
      <c r="C67" s="216"/>
      <c r="D67" s="5">
        <v>42</v>
      </c>
      <c r="E67" s="197">
        <v>42.2</v>
      </c>
      <c r="F67" s="197">
        <v>3.5</v>
      </c>
      <c r="G67" s="197">
        <v>502.4</v>
      </c>
      <c r="H67" s="197">
        <v>119.8</v>
      </c>
      <c r="I67" s="197">
        <v>248.3</v>
      </c>
      <c r="J67" s="7">
        <v>2453</v>
      </c>
      <c r="K67" s="7">
        <v>174.6</v>
      </c>
      <c r="L67" s="7">
        <v>2243.6</v>
      </c>
      <c r="M67" s="7">
        <v>34.799999999999997</v>
      </c>
      <c r="N67" s="7">
        <v>0</v>
      </c>
      <c r="O67" s="7">
        <v>34.799999999999997</v>
      </c>
      <c r="P67" s="7">
        <v>0</v>
      </c>
      <c r="Q67" s="7">
        <v>0</v>
      </c>
      <c r="R67" s="7">
        <v>81.400000000000006</v>
      </c>
      <c r="S67" s="7">
        <v>20.8</v>
      </c>
    </row>
    <row r="68" spans="1:19" ht="15.95" customHeight="1" x14ac:dyDescent="0.15">
      <c r="B68" s="215" t="s">
        <v>50</v>
      </c>
      <c r="C68" s="216"/>
      <c r="D68" s="5">
        <v>40</v>
      </c>
      <c r="E68" s="197">
        <v>43.8</v>
      </c>
      <c r="F68" s="197">
        <v>3.1</v>
      </c>
      <c r="G68" s="197">
        <v>542.1</v>
      </c>
      <c r="H68" s="197">
        <v>117.5</v>
      </c>
      <c r="I68" s="197">
        <v>315.3</v>
      </c>
      <c r="J68" s="7">
        <v>2247.3000000000002</v>
      </c>
      <c r="K68" s="7">
        <v>137.19999999999999</v>
      </c>
      <c r="L68" s="7">
        <v>1991.5</v>
      </c>
      <c r="M68" s="7">
        <v>118.6</v>
      </c>
      <c r="N68" s="7">
        <v>97.5</v>
      </c>
      <c r="O68" s="7">
        <v>21.1</v>
      </c>
      <c r="P68" s="7">
        <v>0</v>
      </c>
      <c r="Q68" s="7">
        <v>0</v>
      </c>
      <c r="R68" s="7">
        <v>73.099999999999994</v>
      </c>
      <c r="S68" s="7">
        <v>18.100000000000001</v>
      </c>
    </row>
    <row r="69" spans="1:19" ht="15.95" customHeight="1" x14ac:dyDescent="0.15">
      <c r="B69" s="215" t="s">
        <v>51</v>
      </c>
      <c r="C69" s="216"/>
      <c r="D69" s="9">
        <v>75</v>
      </c>
      <c r="E69" s="197">
        <v>45.5</v>
      </c>
      <c r="F69" s="197">
        <v>3.3</v>
      </c>
      <c r="G69" s="197">
        <v>492.5</v>
      </c>
      <c r="H69" s="197">
        <v>118.2</v>
      </c>
      <c r="I69" s="197">
        <v>284.89999999999998</v>
      </c>
      <c r="J69" s="10">
        <v>2145.5</v>
      </c>
      <c r="K69" s="10">
        <v>155.19999999999999</v>
      </c>
      <c r="L69" s="10">
        <v>1966.9</v>
      </c>
      <c r="M69" s="10">
        <v>23.4</v>
      </c>
      <c r="N69" s="10">
        <v>0</v>
      </c>
      <c r="O69" s="10">
        <v>23.4</v>
      </c>
      <c r="P69" s="10">
        <v>0</v>
      </c>
      <c r="Q69" s="10">
        <v>0</v>
      </c>
      <c r="R69" s="10">
        <v>72.5</v>
      </c>
      <c r="S69" s="10">
        <v>18.899999999999999</v>
      </c>
    </row>
    <row r="70" spans="1:19" ht="15.95" customHeight="1" x14ac:dyDescent="0.15">
      <c r="A70" s="18"/>
      <c r="B70" s="218" t="s">
        <v>352</v>
      </c>
      <c r="C70" s="219"/>
      <c r="D70" s="6">
        <v>33</v>
      </c>
      <c r="E70" s="198">
        <v>43</v>
      </c>
      <c r="F70" s="198">
        <v>3.6</v>
      </c>
      <c r="G70" s="198">
        <v>836.5</v>
      </c>
      <c r="H70" s="198">
        <v>115.1</v>
      </c>
      <c r="I70" s="198">
        <v>376.1</v>
      </c>
      <c r="J70" s="8">
        <v>4531.3</v>
      </c>
      <c r="K70" s="8">
        <v>670.8</v>
      </c>
      <c r="L70" s="8">
        <v>3506.2</v>
      </c>
      <c r="M70" s="8">
        <v>354.3</v>
      </c>
      <c r="N70" s="8">
        <v>136.69999999999999</v>
      </c>
      <c r="O70" s="8">
        <v>217.6</v>
      </c>
      <c r="P70" s="8">
        <v>0</v>
      </c>
      <c r="Q70" s="8">
        <v>0</v>
      </c>
      <c r="R70" s="8">
        <v>133.80000000000001</v>
      </c>
      <c r="S70" s="8">
        <v>22.1</v>
      </c>
    </row>
    <row r="72" spans="1:19" x14ac:dyDescent="0.15">
      <c r="D72" s="153">
        <f>D7</f>
        <v>7296</v>
      </c>
    </row>
    <row r="73" spans="1:19" x14ac:dyDescent="0.15">
      <c r="D73" s="153" t="str">
        <f>IF(D72=SUM(D9:D12,D13:D23,D24:D70)/3,"OK","NG")</f>
        <v>OK</v>
      </c>
    </row>
  </sheetData>
  <mergeCells count="81">
    <mergeCell ref="B70:C70"/>
    <mergeCell ref="B14:C14"/>
    <mergeCell ref="B15:C15"/>
    <mergeCell ref="B16:C16"/>
    <mergeCell ref="B18:C18"/>
    <mergeCell ref="B19:C19"/>
    <mergeCell ref="B20:C20"/>
    <mergeCell ref="B21:C21"/>
    <mergeCell ref="B22:C22"/>
    <mergeCell ref="B23:C23"/>
    <mergeCell ref="B17:C17"/>
    <mergeCell ref="B47:C47"/>
    <mergeCell ref="B36:C36"/>
    <mergeCell ref="B37:C37"/>
    <mergeCell ref="B38:C38"/>
    <mergeCell ref="B39:C39"/>
    <mergeCell ref="J3:J5"/>
    <mergeCell ref="K3:Q3"/>
    <mergeCell ref="B8:C8"/>
    <mergeCell ref="G3:G5"/>
    <mergeCell ref="I3:I5"/>
    <mergeCell ref="E3:E5"/>
    <mergeCell ref="F3:F5"/>
    <mergeCell ref="B3:C4"/>
    <mergeCell ref="B7:C7"/>
    <mergeCell ref="D3:D6"/>
    <mergeCell ref="S3:S5"/>
    <mergeCell ref="K4:K6"/>
    <mergeCell ref="L4:L6"/>
    <mergeCell ref="M4:M6"/>
    <mergeCell ref="N5:N6"/>
    <mergeCell ref="O5:O6"/>
    <mergeCell ref="P5:P6"/>
    <mergeCell ref="R3:R5"/>
    <mergeCell ref="N4:Q4"/>
    <mergeCell ref="Q5:Q6"/>
    <mergeCell ref="B13:C13"/>
    <mergeCell ref="B12:C12"/>
    <mergeCell ref="H3:H5"/>
    <mergeCell ref="B5:C6"/>
    <mergeCell ref="B35:C35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0:C40"/>
    <mergeCell ref="B41:C41"/>
    <mergeCell ref="B42:C42"/>
    <mergeCell ref="B43:C43"/>
    <mergeCell ref="B44:C44"/>
    <mergeCell ref="B45:C45"/>
    <mergeCell ref="B46:C46"/>
    <mergeCell ref="B59:C59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69:C69"/>
    <mergeCell ref="B64:C64"/>
    <mergeCell ref="B65:C65"/>
    <mergeCell ref="B66:C66"/>
    <mergeCell ref="B67:C67"/>
    <mergeCell ref="B60:C60"/>
    <mergeCell ref="B61:C61"/>
    <mergeCell ref="B62:C62"/>
    <mergeCell ref="B63:C63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70" fitToWidth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28515625" style="5" customWidth="1"/>
    <col min="5" max="28" width="6.28515625" style="5" customWidth="1"/>
    <col min="29" max="31" width="9.140625" style="7" customWidth="1"/>
  </cols>
  <sheetData>
    <row r="1" spans="2:31" ht="17.25" x14ac:dyDescent="0.2">
      <c r="B1" s="22" t="s">
        <v>164</v>
      </c>
      <c r="D1" s="22" t="s">
        <v>165</v>
      </c>
      <c r="S1" s="22" t="s">
        <v>259</v>
      </c>
    </row>
    <row r="2" spans="2:31" ht="17.25" x14ac:dyDescent="0.2">
      <c r="B2" s="1" t="s">
        <v>300</v>
      </c>
      <c r="C2" s="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2:31" ht="24" customHeight="1" x14ac:dyDescent="0.15">
      <c r="B3" s="282" t="s">
        <v>166</v>
      </c>
      <c r="C3" s="267"/>
      <c r="D3" s="263" t="s">
        <v>77</v>
      </c>
      <c r="E3" s="79"/>
      <c r="F3" s="80">
        <v>30</v>
      </c>
      <c r="G3" s="80">
        <v>40</v>
      </c>
      <c r="H3" s="80">
        <v>50</v>
      </c>
      <c r="I3" s="80">
        <v>60</v>
      </c>
      <c r="J3" s="80">
        <v>70</v>
      </c>
      <c r="K3" s="80">
        <v>80</v>
      </c>
      <c r="L3" s="80">
        <v>90</v>
      </c>
      <c r="M3" s="80">
        <v>100</v>
      </c>
      <c r="N3" s="80">
        <v>110</v>
      </c>
      <c r="O3" s="80">
        <v>120</v>
      </c>
      <c r="P3" s="80">
        <v>130</v>
      </c>
      <c r="Q3" s="80">
        <v>140</v>
      </c>
      <c r="R3" s="80">
        <v>150</v>
      </c>
      <c r="S3" s="80">
        <v>160</v>
      </c>
      <c r="T3" s="81">
        <v>170</v>
      </c>
      <c r="U3" s="81">
        <v>180</v>
      </c>
      <c r="V3" s="81">
        <v>190</v>
      </c>
      <c r="W3" s="81">
        <v>200</v>
      </c>
      <c r="X3" s="80">
        <v>210</v>
      </c>
      <c r="Y3" s="81">
        <v>220</v>
      </c>
      <c r="Z3" s="80">
        <v>230</v>
      </c>
      <c r="AA3" s="81" t="s">
        <v>235</v>
      </c>
      <c r="AB3" s="275" t="s">
        <v>97</v>
      </c>
      <c r="AC3" s="297" t="s">
        <v>79</v>
      </c>
      <c r="AD3" s="297" t="s">
        <v>80</v>
      </c>
      <c r="AE3" s="297" t="s">
        <v>81</v>
      </c>
    </row>
    <row r="4" spans="2:31" s="28" customFormat="1" ht="13.5" customHeight="1" x14ac:dyDescent="0.15">
      <c r="B4" s="292" t="s">
        <v>71</v>
      </c>
      <c r="C4" s="293"/>
      <c r="D4" s="264"/>
      <c r="E4" s="59"/>
      <c r="F4" s="82" t="s">
        <v>82</v>
      </c>
      <c r="G4" s="82" t="s">
        <v>82</v>
      </c>
      <c r="H4" s="82" t="s">
        <v>82</v>
      </c>
      <c r="I4" s="83" t="s">
        <v>82</v>
      </c>
      <c r="J4" s="82" t="s">
        <v>82</v>
      </c>
      <c r="K4" s="82" t="s">
        <v>82</v>
      </c>
      <c r="L4" s="82" t="s">
        <v>82</v>
      </c>
      <c r="M4" s="82" t="s">
        <v>82</v>
      </c>
      <c r="N4" s="56" t="s">
        <v>82</v>
      </c>
      <c r="O4" s="56" t="s">
        <v>82</v>
      </c>
      <c r="P4" s="56" t="s">
        <v>82</v>
      </c>
      <c r="Q4" s="56" t="s">
        <v>82</v>
      </c>
      <c r="R4" s="82" t="s">
        <v>82</v>
      </c>
      <c r="S4" s="56" t="s">
        <v>82</v>
      </c>
      <c r="T4" s="56" t="s">
        <v>82</v>
      </c>
      <c r="U4" s="56" t="s">
        <v>82</v>
      </c>
      <c r="V4" s="56" t="s">
        <v>82</v>
      </c>
      <c r="W4" s="56" t="s">
        <v>82</v>
      </c>
      <c r="X4" s="56" t="s">
        <v>82</v>
      </c>
      <c r="Y4" s="56" t="s">
        <v>82</v>
      </c>
      <c r="Z4" s="56" t="s">
        <v>82</v>
      </c>
      <c r="AA4" s="56" t="s">
        <v>82</v>
      </c>
      <c r="AB4" s="264"/>
      <c r="AC4" s="264"/>
      <c r="AD4" s="264"/>
      <c r="AE4" s="264"/>
    </row>
    <row r="5" spans="2:31" ht="24" customHeight="1" x14ac:dyDescent="0.15">
      <c r="B5" s="294"/>
      <c r="C5" s="291"/>
      <c r="D5" s="265"/>
      <c r="E5" s="84" t="s">
        <v>234</v>
      </c>
      <c r="F5" s="63">
        <v>40</v>
      </c>
      <c r="G5" s="63">
        <v>50</v>
      </c>
      <c r="H5" s="63">
        <v>60</v>
      </c>
      <c r="I5" s="63">
        <v>70</v>
      </c>
      <c r="J5" s="63">
        <v>80</v>
      </c>
      <c r="K5" s="63">
        <v>90</v>
      </c>
      <c r="L5" s="63">
        <v>100</v>
      </c>
      <c r="M5" s="63">
        <v>110</v>
      </c>
      <c r="N5" s="63">
        <v>120</v>
      </c>
      <c r="O5" s="63">
        <v>130</v>
      </c>
      <c r="P5" s="63">
        <v>140</v>
      </c>
      <c r="Q5" s="63">
        <v>150</v>
      </c>
      <c r="R5" s="63">
        <v>160</v>
      </c>
      <c r="S5" s="158">
        <v>170</v>
      </c>
      <c r="T5" s="158">
        <v>180</v>
      </c>
      <c r="U5" s="158">
        <v>190</v>
      </c>
      <c r="V5" s="158">
        <v>200</v>
      </c>
      <c r="W5" s="63">
        <v>210</v>
      </c>
      <c r="X5" s="158">
        <v>220</v>
      </c>
      <c r="Y5" s="63">
        <v>230</v>
      </c>
      <c r="Z5" s="63">
        <v>240</v>
      </c>
      <c r="AA5" s="85"/>
      <c r="AB5" s="265"/>
      <c r="AC5" s="61" t="s">
        <v>167</v>
      </c>
      <c r="AD5" s="61" t="s">
        <v>167</v>
      </c>
      <c r="AE5" s="61" t="s">
        <v>167</v>
      </c>
    </row>
    <row r="6" spans="2:31" ht="12" customHeight="1" x14ac:dyDescent="0.15">
      <c r="B6" s="262" t="s">
        <v>0</v>
      </c>
      <c r="C6" s="258"/>
      <c r="D6" s="5">
        <v>7296</v>
      </c>
      <c r="E6" s="5">
        <v>91</v>
      </c>
      <c r="F6" s="5">
        <v>206</v>
      </c>
      <c r="G6" s="5">
        <v>770</v>
      </c>
      <c r="H6" s="5">
        <v>1598</v>
      </c>
      <c r="I6" s="5">
        <v>1271</v>
      </c>
      <c r="J6" s="5">
        <v>729</v>
      </c>
      <c r="K6" s="5">
        <v>562</v>
      </c>
      <c r="L6" s="5">
        <v>485</v>
      </c>
      <c r="M6" s="5">
        <v>652</v>
      </c>
      <c r="N6" s="5">
        <v>206</v>
      </c>
      <c r="O6" s="5">
        <v>231</v>
      </c>
      <c r="P6" s="5">
        <v>121</v>
      </c>
      <c r="Q6" s="5">
        <v>92</v>
      </c>
      <c r="R6" s="5">
        <v>62</v>
      </c>
      <c r="S6" s="5">
        <v>58</v>
      </c>
      <c r="T6" s="5">
        <v>30</v>
      </c>
      <c r="U6" s="5">
        <v>24</v>
      </c>
      <c r="V6" s="5">
        <v>18</v>
      </c>
      <c r="W6" s="5">
        <v>26</v>
      </c>
      <c r="X6" s="5">
        <v>10</v>
      </c>
      <c r="Y6" s="5">
        <v>6</v>
      </c>
      <c r="Z6" s="5">
        <v>7</v>
      </c>
      <c r="AA6" s="5">
        <v>41</v>
      </c>
      <c r="AB6" s="5">
        <v>0</v>
      </c>
      <c r="AC6" s="36">
        <v>65</v>
      </c>
      <c r="AD6" s="7">
        <v>75.3</v>
      </c>
      <c r="AE6" s="7">
        <v>36.299999999999997</v>
      </c>
    </row>
    <row r="7" spans="2:31" ht="12" customHeight="1" x14ac:dyDescent="0.15">
      <c r="B7" s="261" t="s">
        <v>1</v>
      </c>
      <c r="C7" s="216"/>
      <c r="D7" s="38">
        <v>4769</v>
      </c>
      <c r="E7" s="38">
        <v>61</v>
      </c>
      <c r="F7" s="38">
        <v>135</v>
      </c>
      <c r="G7" s="38">
        <v>540</v>
      </c>
      <c r="H7" s="38">
        <v>1039</v>
      </c>
      <c r="I7" s="38">
        <v>886</v>
      </c>
      <c r="J7" s="38">
        <v>484</v>
      </c>
      <c r="K7" s="38">
        <v>390</v>
      </c>
      <c r="L7" s="38">
        <v>349</v>
      </c>
      <c r="M7" s="38">
        <v>396</v>
      </c>
      <c r="N7" s="38">
        <v>114</v>
      </c>
      <c r="O7" s="38">
        <v>116</v>
      </c>
      <c r="P7" s="38">
        <v>54</v>
      </c>
      <c r="Q7" s="38">
        <v>54</v>
      </c>
      <c r="R7" s="38">
        <v>37</v>
      </c>
      <c r="S7" s="38">
        <v>30</v>
      </c>
      <c r="T7" s="38">
        <v>15</v>
      </c>
      <c r="U7" s="38">
        <v>14</v>
      </c>
      <c r="V7" s="38">
        <v>8</v>
      </c>
      <c r="W7" s="38">
        <v>12</v>
      </c>
      <c r="X7" s="38">
        <v>5</v>
      </c>
      <c r="Y7" s="38">
        <v>3</v>
      </c>
      <c r="Z7" s="38">
        <v>4</v>
      </c>
      <c r="AA7" s="38">
        <v>23</v>
      </c>
      <c r="AB7" s="38">
        <v>0</v>
      </c>
      <c r="AC7" s="39">
        <v>62</v>
      </c>
      <c r="AD7" s="40">
        <v>73.099999999999994</v>
      </c>
      <c r="AE7" s="40">
        <v>34.4</v>
      </c>
    </row>
    <row r="8" spans="2:31" ht="12" customHeight="1" x14ac:dyDescent="0.15">
      <c r="B8" s="62"/>
      <c r="C8" s="15" t="s">
        <v>2</v>
      </c>
      <c r="D8" s="9">
        <v>2296</v>
      </c>
      <c r="E8" s="9">
        <v>37</v>
      </c>
      <c r="F8" s="9">
        <v>84</v>
      </c>
      <c r="G8" s="9">
        <v>310</v>
      </c>
      <c r="H8" s="9">
        <v>510</v>
      </c>
      <c r="I8" s="9">
        <v>377</v>
      </c>
      <c r="J8" s="9">
        <v>243</v>
      </c>
      <c r="K8" s="9">
        <v>184</v>
      </c>
      <c r="L8" s="9">
        <v>175</v>
      </c>
      <c r="M8" s="9">
        <v>171</v>
      </c>
      <c r="N8" s="9">
        <v>39</v>
      </c>
      <c r="O8" s="9">
        <v>56</v>
      </c>
      <c r="P8" s="9">
        <v>25</v>
      </c>
      <c r="Q8" s="9">
        <v>24</v>
      </c>
      <c r="R8" s="9">
        <v>16</v>
      </c>
      <c r="S8" s="9">
        <v>13</v>
      </c>
      <c r="T8" s="9">
        <v>5</v>
      </c>
      <c r="U8" s="9">
        <v>5</v>
      </c>
      <c r="V8" s="9">
        <v>3</v>
      </c>
      <c r="W8" s="9">
        <v>7</v>
      </c>
      <c r="X8" s="9">
        <v>3</v>
      </c>
      <c r="Y8" s="9">
        <v>2</v>
      </c>
      <c r="Z8" s="9">
        <v>1</v>
      </c>
      <c r="AA8" s="9">
        <v>6</v>
      </c>
      <c r="AB8" s="9">
        <v>0</v>
      </c>
      <c r="AC8" s="36">
        <v>60</v>
      </c>
      <c r="AD8" s="10">
        <v>70.7</v>
      </c>
      <c r="AE8" s="10">
        <v>31.7</v>
      </c>
    </row>
    <row r="9" spans="2:31" ht="12" customHeight="1" x14ac:dyDescent="0.15">
      <c r="B9" s="62"/>
      <c r="C9" s="15" t="s">
        <v>3</v>
      </c>
      <c r="D9" s="9">
        <v>1609</v>
      </c>
      <c r="E9" s="9">
        <v>18</v>
      </c>
      <c r="F9" s="9">
        <v>38</v>
      </c>
      <c r="G9" s="9">
        <v>157</v>
      </c>
      <c r="H9" s="9">
        <v>297</v>
      </c>
      <c r="I9" s="9">
        <v>338</v>
      </c>
      <c r="J9" s="9">
        <v>166</v>
      </c>
      <c r="K9" s="9">
        <v>151</v>
      </c>
      <c r="L9" s="9">
        <v>125</v>
      </c>
      <c r="M9" s="9">
        <v>158</v>
      </c>
      <c r="N9" s="9">
        <v>47</v>
      </c>
      <c r="O9" s="9">
        <v>28</v>
      </c>
      <c r="P9" s="9">
        <v>16</v>
      </c>
      <c r="Q9" s="9">
        <v>19</v>
      </c>
      <c r="R9" s="9">
        <v>8</v>
      </c>
      <c r="S9" s="9">
        <v>14</v>
      </c>
      <c r="T9" s="9">
        <v>6</v>
      </c>
      <c r="U9" s="9">
        <v>4</v>
      </c>
      <c r="V9" s="9">
        <v>3</v>
      </c>
      <c r="W9" s="9">
        <v>3</v>
      </c>
      <c r="X9" s="9">
        <v>0</v>
      </c>
      <c r="Y9" s="9">
        <v>1</v>
      </c>
      <c r="Z9" s="9">
        <v>2</v>
      </c>
      <c r="AA9" s="9">
        <v>10</v>
      </c>
      <c r="AB9" s="9">
        <v>0</v>
      </c>
      <c r="AC9" s="36">
        <v>66</v>
      </c>
      <c r="AD9" s="10">
        <v>75.099999999999994</v>
      </c>
      <c r="AE9" s="10">
        <v>36.5</v>
      </c>
    </row>
    <row r="10" spans="2:31" ht="12" customHeight="1" x14ac:dyDescent="0.15">
      <c r="B10" s="62"/>
      <c r="C10" s="15" t="s">
        <v>4</v>
      </c>
      <c r="D10" s="9">
        <v>864</v>
      </c>
      <c r="E10" s="9">
        <v>6</v>
      </c>
      <c r="F10" s="9">
        <v>13</v>
      </c>
      <c r="G10" s="9">
        <v>73</v>
      </c>
      <c r="H10" s="9">
        <v>232</v>
      </c>
      <c r="I10" s="9">
        <v>171</v>
      </c>
      <c r="J10" s="9">
        <v>75</v>
      </c>
      <c r="K10" s="9">
        <v>55</v>
      </c>
      <c r="L10" s="9">
        <v>49</v>
      </c>
      <c r="M10" s="9">
        <v>67</v>
      </c>
      <c r="N10" s="9">
        <v>28</v>
      </c>
      <c r="O10" s="9">
        <v>32</v>
      </c>
      <c r="P10" s="9">
        <v>13</v>
      </c>
      <c r="Q10" s="9">
        <v>11</v>
      </c>
      <c r="R10" s="9">
        <v>13</v>
      </c>
      <c r="S10" s="9">
        <v>3</v>
      </c>
      <c r="T10" s="9">
        <v>4</v>
      </c>
      <c r="U10" s="9">
        <v>5</v>
      </c>
      <c r="V10" s="9">
        <v>2</v>
      </c>
      <c r="W10" s="9">
        <v>2</v>
      </c>
      <c r="X10" s="9">
        <v>2</v>
      </c>
      <c r="Y10" s="9">
        <v>0</v>
      </c>
      <c r="Z10" s="9">
        <v>1</v>
      </c>
      <c r="AA10" s="9">
        <v>7</v>
      </c>
      <c r="AB10" s="9">
        <v>0</v>
      </c>
      <c r="AC10" s="36">
        <v>60</v>
      </c>
      <c r="AD10" s="10">
        <v>75.8</v>
      </c>
      <c r="AE10" s="10">
        <v>37</v>
      </c>
    </row>
    <row r="11" spans="2:31" ht="12" customHeight="1" x14ac:dyDescent="0.15">
      <c r="B11" s="260" t="s">
        <v>5</v>
      </c>
      <c r="C11" s="219"/>
      <c r="D11" s="6">
        <v>2527</v>
      </c>
      <c r="E11" s="6">
        <v>30</v>
      </c>
      <c r="F11" s="6">
        <v>71</v>
      </c>
      <c r="G11" s="6">
        <v>230</v>
      </c>
      <c r="H11" s="6">
        <v>559</v>
      </c>
      <c r="I11" s="6">
        <v>385</v>
      </c>
      <c r="J11" s="6">
        <v>245</v>
      </c>
      <c r="K11" s="6">
        <v>172</v>
      </c>
      <c r="L11" s="6">
        <v>136</v>
      </c>
      <c r="M11" s="6">
        <v>256</v>
      </c>
      <c r="N11" s="6">
        <v>92</v>
      </c>
      <c r="O11" s="6">
        <v>115</v>
      </c>
      <c r="P11" s="6">
        <v>67</v>
      </c>
      <c r="Q11" s="6">
        <v>38</v>
      </c>
      <c r="R11" s="6">
        <v>25</v>
      </c>
      <c r="S11" s="6">
        <v>28</v>
      </c>
      <c r="T11" s="6">
        <v>15</v>
      </c>
      <c r="U11" s="6">
        <v>10</v>
      </c>
      <c r="V11" s="6">
        <v>10</v>
      </c>
      <c r="W11" s="6">
        <v>14</v>
      </c>
      <c r="X11" s="6">
        <v>5</v>
      </c>
      <c r="Y11" s="6">
        <v>3</v>
      </c>
      <c r="Z11" s="6">
        <v>3</v>
      </c>
      <c r="AA11" s="6">
        <v>18</v>
      </c>
      <c r="AB11" s="6">
        <v>0</v>
      </c>
      <c r="AC11" s="41">
        <v>68</v>
      </c>
      <c r="AD11" s="8">
        <v>79.3</v>
      </c>
      <c r="AE11" s="8">
        <v>39.4</v>
      </c>
    </row>
    <row r="12" spans="2:31" ht="12" customHeight="1" x14ac:dyDescent="0.15">
      <c r="B12" s="261" t="s">
        <v>6</v>
      </c>
      <c r="C12" s="216"/>
      <c r="D12" s="5">
        <v>375</v>
      </c>
      <c r="E12" s="5">
        <v>3</v>
      </c>
      <c r="F12" s="5">
        <v>14</v>
      </c>
      <c r="G12" s="5">
        <v>27</v>
      </c>
      <c r="H12" s="5">
        <v>86</v>
      </c>
      <c r="I12" s="5">
        <v>64</v>
      </c>
      <c r="J12" s="5">
        <v>38</v>
      </c>
      <c r="K12" s="5">
        <v>25</v>
      </c>
      <c r="L12" s="5">
        <v>21</v>
      </c>
      <c r="M12" s="5">
        <v>38</v>
      </c>
      <c r="N12" s="5">
        <v>14</v>
      </c>
      <c r="O12" s="5">
        <v>20</v>
      </c>
      <c r="P12" s="5">
        <v>9</v>
      </c>
      <c r="Q12" s="5">
        <v>5</v>
      </c>
      <c r="R12" s="5">
        <v>2</v>
      </c>
      <c r="S12" s="5">
        <v>2</v>
      </c>
      <c r="T12" s="5">
        <v>2</v>
      </c>
      <c r="U12" s="5">
        <v>0</v>
      </c>
      <c r="V12" s="5">
        <v>2</v>
      </c>
      <c r="W12" s="5">
        <v>0</v>
      </c>
      <c r="X12" s="5">
        <v>1</v>
      </c>
      <c r="Y12" s="5">
        <v>0</v>
      </c>
      <c r="Z12" s="5">
        <v>0</v>
      </c>
      <c r="AA12" s="5">
        <v>2</v>
      </c>
      <c r="AB12" s="5">
        <v>0</v>
      </c>
      <c r="AC12" s="36">
        <v>65</v>
      </c>
      <c r="AD12" s="7">
        <v>77.400000000000006</v>
      </c>
      <c r="AE12" s="7">
        <v>37</v>
      </c>
    </row>
    <row r="13" spans="2:31" ht="12" customHeight="1" x14ac:dyDescent="0.15">
      <c r="B13" s="261" t="s">
        <v>342</v>
      </c>
      <c r="C13" s="216"/>
      <c r="D13" s="5">
        <v>384</v>
      </c>
      <c r="E13" s="5">
        <v>7</v>
      </c>
      <c r="F13" s="5">
        <v>14</v>
      </c>
      <c r="G13" s="5">
        <v>35</v>
      </c>
      <c r="H13" s="5">
        <v>85</v>
      </c>
      <c r="I13" s="5">
        <v>34</v>
      </c>
      <c r="J13" s="5">
        <v>28</v>
      </c>
      <c r="K13" s="5">
        <v>25</v>
      </c>
      <c r="L13" s="5">
        <v>15</v>
      </c>
      <c r="M13" s="5">
        <v>48</v>
      </c>
      <c r="N13" s="5">
        <v>21</v>
      </c>
      <c r="O13" s="5">
        <v>16</v>
      </c>
      <c r="P13" s="5">
        <v>17</v>
      </c>
      <c r="Q13" s="5">
        <v>5</v>
      </c>
      <c r="R13" s="5">
        <v>3</v>
      </c>
      <c r="S13" s="5">
        <v>9</v>
      </c>
      <c r="T13" s="5">
        <v>4</v>
      </c>
      <c r="U13" s="5">
        <v>6</v>
      </c>
      <c r="V13" s="5">
        <v>2</v>
      </c>
      <c r="W13" s="5">
        <v>3</v>
      </c>
      <c r="X13" s="5">
        <v>1</v>
      </c>
      <c r="Y13" s="5">
        <v>0</v>
      </c>
      <c r="Z13" s="5">
        <v>1</v>
      </c>
      <c r="AA13" s="5">
        <v>5</v>
      </c>
      <c r="AB13" s="5">
        <v>0</v>
      </c>
      <c r="AC13" s="36">
        <v>72.5</v>
      </c>
      <c r="AD13" s="7">
        <v>86</v>
      </c>
      <c r="AE13" s="7">
        <v>47.1</v>
      </c>
    </row>
    <row r="14" spans="2:31" ht="12" customHeight="1" x14ac:dyDescent="0.15">
      <c r="B14" s="261" t="s">
        <v>343</v>
      </c>
      <c r="C14" s="216"/>
      <c r="D14" s="5">
        <v>529</v>
      </c>
      <c r="E14" s="5">
        <v>6</v>
      </c>
      <c r="F14" s="5">
        <v>16</v>
      </c>
      <c r="G14" s="5">
        <v>45</v>
      </c>
      <c r="H14" s="5">
        <v>141</v>
      </c>
      <c r="I14" s="5">
        <v>68</v>
      </c>
      <c r="J14" s="5">
        <v>44</v>
      </c>
      <c r="K14" s="5">
        <v>25</v>
      </c>
      <c r="L14" s="5">
        <v>25</v>
      </c>
      <c r="M14" s="5">
        <v>52</v>
      </c>
      <c r="N14" s="5">
        <v>17</v>
      </c>
      <c r="O14" s="5">
        <v>33</v>
      </c>
      <c r="P14" s="5">
        <v>15</v>
      </c>
      <c r="Q14" s="5">
        <v>13</v>
      </c>
      <c r="R14" s="5">
        <v>9</v>
      </c>
      <c r="S14" s="5">
        <v>6</v>
      </c>
      <c r="T14" s="5">
        <v>4</v>
      </c>
      <c r="U14" s="5">
        <v>0</v>
      </c>
      <c r="V14" s="5">
        <v>1</v>
      </c>
      <c r="W14" s="5">
        <v>3</v>
      </c>
      <c r="X14" s="5">
        <v>1</v>
      </c>
      <c r="Y14" s="5">
        <v>1</v>
      </c>
      <c r="Z14" s="5">
        <v>1</v>
      </c>
      <c r="AA14" s="5">
        <v>3</v>
      </c>
      <c r="AB14" s="5">
        <v>0</v>
      </c>
      <c r="AC14" s="36">
        <v>65</v>
      </c>
      <c r="AD14" s="7">
        <v>79.400000000000006</v>
      </c>
      <c r="AE14" s="7">
        <v>39.799999999999997</v>
      </c>
    </row>
    <row r="15" spans="2:31" ht="12" customHeight="1" x14ac:dyDescent="0.15">
      <c r="B15" s="261" t="s">
        <v>344</v>
      </c>
      <c r="C15" s="216"/>
      <c r="D15" s="5">
        <v>2834</v>
      </c>
      <c r="E15" s="5">
        <v>45</v>
      </c>
      <c r="F15" s="5">
        <v>92</v>
      </c>
      <c r="G15" s="5">
        <v>379</v>
      </c>
      <c r="H15" s="5">
        <v>635</v>
      </c>
      <c r="I15" s="5">
        <v>467</v>
      </c>
      <c r="J15" s="5">
        <v>294</v>
      </c>
      <c r="K15" s="5">
        <v>219</v>
      </c>
      <c r="L15" s="5">
        <v>198</v>
      </c>
      <c r="M15" s="5">
        <v>215</v>
      </c>
      <c r="N15" s="5">
        <v>65</v>
      </c>
      <c r="O15" s="5">
        <v>77</v>
      </c>
      <c r="P15" s="5">
        <v>33</v>
      </c>
      <c r="Q15" s="5">
        <v>29</v>
      </c>
      <c r="R15" s="5">
        <v>20</v>
      </c>
      <c r="S15" s="5">
        <v>18</v>
      </c>
      <c r="T15" s="5">
        <v>6</v>
      </c>
      <c r="U15" s="5">
        <v>10</v>
      </c>
      <c r="V15" s="5">
        <v>3</v>
      </c>
      <c r="W15" s="5">
        <v>11</v>
      </c>
      <c r="X15" s="5">
        <v>4</v>
      </c>
      <c r="Y15" s="5">
        <v>3</v>
      </c>
      <c r="Z15" s="5">
        <v>2</v>
      </c>
      <c r="AA15" s="5">
        <v>9</v>
      </c>
      <c r="AB15" s="5">
        <v>0</v>
      </c>
      <c r="AC15" s="36">
        <v>60</v>
      </c>
      <c r="AD15" s="7">
        <v>71.599999999999994</v>
      </c>
      <c r="AE15" s="7">
        <v>32.799999999999997</v>
      </c>
    </row>
    <row r="16" spans="2:31" ht="12" customHeight="1" x14ac:dyDescent="0.15">
      <c r="B16" s="261" t="s">
        <v>345</v>
      </c>
      <c r="C16" s="216"/>
      <c r="D16" s="5">
        <v>651</v>
      </c>
      <c r="E16" s="5">
        <v>3</v>
      </c>
      <c r="F16" s="5">
        <v>12</v>
      </c>
      <c r="G16" s="5">
        <v>55</v>
      </c>
      <c r="H16" s="5">
        <v>175</v>
      </c>
      <c r="I16" s="5">
        <v>118</v>
      </c>
      <c r="J16" s="5">
        <v>49</v>
      </c>
      <c r="K16" s="5">
        <v>44</v>
      </c>
      <c r="L16" s="5">
        <v>42</v>
      </c>
      <c r="M16" s="5">
        <v>52</v>
      </c>
      <c r="N16" s="5">
        <v>23</v>
      </c>
      <c r="O16" s="5">
        <v>26</v>
      </c>
      <c r="P16" s="5">
        <v>12</v>
      </c>
      <c r="Q16" s="5">
        <v>9</v>
      </c>
      <c r="R16" s="5">
        <v>12</v>
      </c>
      <c r="S16" s="5">
        <v>3</v>
      </c>
      <c r="T16" s="5">
        <v>3</v>
      </c>
      <c r="U16" s="5">
        <v>2</v>
      </c>
      <c r="V16" s="5">
        <v>2</v>
      </c>
      <c r="W16" s="5">
        <v>2</v>
      </c>
      <c r="X16" s="5">
        <v>1</v>
      </c>
      <c r="Y16" s="5">
        <v>0</v>
      </c>
      <c r="Z16" s="5">
        <v>1</v>
      </c>
      <c r="AA16" s="5">
        <v>5</v>
      </c>
      <c r="AB16" s="5">
        <v>0</v>
      </c>
      <c r="AC16" s="36">
        <v>60.7</v>
      </c>
      <c r="AD16" s="7">
        <v>77</v>
      </c>
      <c r="AE16" s="7">
        <v>37.5</v>
      </c>
    </row>
    <row r="17" spans="2:31" ht="12" customHeight="1" x14ac:dyDescent="0.15">
      <c r="B17" s="261" t="s">
        <v>346</v>
      </c>
      <c r="C17" s="216"/>
      <c r="D17" s="5">
        <v>81</v>
      </c>
      <c r="E17" s="5">
        <v>2</v>
      </c>
      <c r="F17" s="5">
        <v>0</v>
      </c>
      <c r="G17" s="5">
        <v>3</v>
      </c>
      <c r="H17" s="5">
        <v>14</v>
      </c>
      <c r="I17" s="5">
        <v>11</v>
      </c>
      <c r="J17" s="5">
        <v>11</v>
      </c>
      <c r="K17" s="5">
        <v>4</v>
      </c>
      <c r="L17" s="5">
        <v>3</v>
      </c>
      <c r="M17" s="5">
        <v>14</v>
      </c>
      <c r="N17" s="5">
        <v>3</v>
      </c>
      <c r="O17" s="5">
        <v>2</v>
      </c>
      <c r="P17" s="5">
        <v>3</v>
      </c>
      <c r="Q17" s="5">
        <v>2</v>
      </c>
      <c r="R17" s="5">
        <v>1</v>
      </c>
      <c r="S17" s="5">
        <v>1</v>
      </c>
      <c r="T17" s="5">
        <v>0</v>
      </c>
      <c r="U17" s="5">
        <v>0</v>
      </c>
      <c r="V17" s="5">
        <v>1</v>
      </c>
      <c r="W17" s="5">
        <v>3</v>
      </c>
      <c r="X17" s="5">
        <v>0</v>
      </c>
      <c r="Y17" s="5">
        <v>1</v>
      </c>
      <c r="Z17" s="5">
        <v>0</v>
      </c>
      <c r="AA17" s="5">
        <v>2</v>
      </c>
      <c r="AB17" s="5">
        <v>0</v>
      </c>
      <c r="AC17" s="36">
        <v>78</v>
      </c>
      <c r="AD17" s="7">
        <v>92.8</v>
      </c>
      <c r="AE17" s="7">
        <v>50.1</v>
      </c>
    </row>
    <row r="18" spans="2:31" ht="12" customHeight="1" x14ac:dyDescent="0.15">
      <c r="B18" s="261" t="s">
        <v>347</v>
      </c>
      <c r="C18" s="216"/>
      <c r="D18" s="5">
        <v>1609</v>
      </c>
      <c r="E18" s="5">
        <v>18</v>
      </c>
      <c r="F18" s="5">
        <v>38</v>
      </c>
      <c r="G18" s="5">
        <v>157</v>
      </c>
      <c r="H18" s="5">
        <v>297</v>
      </c>
      <c r="I18" s="5">
        <v>338</v>
      </c>
      <c r="J18" s="5">
        <v>166</v>
      </c>
      <c r="K18" s="5">
        <v>151</v>
      </c>
      <c r="L18" s="5">
        <v>125</v>
      </c>
      <c r="M18" s="5">
        <v>158</v>
      </c>
      <c r="N18" s="5">
        <v>47</v>
      </c>
      <c r="O18" s="5">
        <v>28</v>
      </c>
      <c r="P18" s="5">
        <v>16</v>
      </c>
      <c r="Q18" s="5">
        <v>19</v>
      </c>
      <c r="R18" s="5">
        <v>8</v>
      </c>
      <c r="S18" s="5">
        <v>14</v>
      </c>
      <c r="T18" s="5">
        <v>6</v>
      </c>
      <c r="U18" s="5">
        <v>4</v>
      </c>
      <c r="V18" s="5">
        <v>3</v>
      </c>
      <c r="W18" s="5">
        <v>3</v>
      </c>
      <c r="X18" s="5">
        <v>0</v>
      </c>
      <c r="Y18" s="5">
        <v>1</v>
      </c>
      <c r="Z18" s="5">
        <v>2</v>
      </c>
      <c r="AA18" s="5">
        <v>10</v>
      </c>
      <c r="AB18" s="5">
        <v>0</v>
      </c>
      <c r="AC18" s="36">
        <v>66</v>
      </c>
      <c r="AD18" s="7">
        <v>75.099999999999994</v>
      </c>
      <c r="AE18" s="7">
        <v>36.5</v>
      </c>
    </row>
    <row r="19" spans="2:31" ht="12" customHeight="1" x14ac:dyDescent="0.15">
      <c r="B19" s="261" t="s">
        <v>348</v>
      </c>
      <c r="C19" s="216"/>
      <c r="D19" s="5">
        <v>177</v>
      </c>
      <c r="E19" s="5">
        <v>0</v>
      </c>
      <c r="F19" s="5">
        <v>6</v>
      </c>
      <c r="G19" s="5">
        <v>14</v>
      </c>
      <c r="H19" s="5">
        <v>40</v>
      </c>
      <c r="I19" s="5">
        <v>30</v>
      </c>
      <c r="J19" s="5">
        <v>18</v>
      </c>
      <c r="K19" s="5">
        <v>9</v>
      </c>
      <c r="L19" s="5">
        <v>13</v>
      </c>
      <c r="M19" s="5">
        <v>14</v>
      </c>
      <c r="N19" s="5">
        <v>6</v>
      </c>
      <c r="O19" s="5">
        <v>8</v>
      </c>
      <c r="P19" s="5">
        <v>3</v>
      </c>
      <c r="Q19" s="5">
        <v>4</v>
      </c>
      <c r="R19" s="5">
        <v>2</v>
      </c>
      <c r="S19" s="5">
        <v>2</v>
      </c>
      <c r="T19" s="5">
        <v>2</v>
      </c>
      <c r="U19" s="5">
        <v>0</v>
      </c>
      <c r="V19" s="5">
        <v>2</v>
      </c>
      <c r="W19" s="5">
        <v>0</v>
      </c>
      <c r="X19" s="5">
        <v>2</v>
      </c>
      <c r="Y19" s="5">
        <v>0</v>
      </c>
      <c r="Z19" s="5">
        <v>0</v>
      </c>
      <c r="AA19" s="5">
        <v>2</v>
      </c>
      <c r="AB19" s="5">
        <v>0</v>
      </c>
      <c r="AC19" s="36">
        <v>68</v>
      </c>
      <c r="AD19" s="7">
        <v>81.400000000000006</v>
      </c>
      <c r="AE19" s="7">
        <v>43.5</v>
      </c>
    </row>
    <row r="20" spans="2:31" ht="12" customHeight="1" x14ac:dyDescent="0.15">
      <c r="B20" s="261" t="s">
        <v>349</v>
      </c>
      <c r="C20" s="216"/>
      <c r="D20" s="5">
        <v>98</v>
      </c>
      <c r="E20" s="5">
        <v>0</v>
      </c>
      <c r="F20" s="5">
        <v>1</v>
      </c>
      <c r="G20" s="5">
        <v>9</v>
      </c>
      <c r="H20" s="5">
        <v>11</v>
      </c>
      <c r="I20" s="5">
        <v>19</v>
      </c>
      <c r="J20" s="5">
        <v>15</v>
      </c>
      <c r="K20" s="5">
        <v>10</v>
      </c>
      <c r="L20" s="5">
        <v>11</v>
      </c>
      <c r="M20" s="5">
        <v>12</v>
      </c>
      <c r="N20" s="5">
        <v>2</v>
      </c>
      <c r="O20" s="5">
        <v>1</v>
      </c>
      <c r="P20" s="5">
        <v>2</v>
      </c>
      <c r="Q20" s="5">
        <v>1</v>
      </c>
      <c r="R20" s="5">
        <v>2</v>
      </c>
      <c r="S20" s="5">
        <v>0</v>
      </c>
      <c r="T20" s="5">
        <v>2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36">
        <v>70</v>
      </c>
      <c r="AD20" s="7">
        <v>78.2</v>
      </c>
      <c r="AE20" s="7">
        <v>28.7</v>
      </c>
    </row>
    <row r="21" spans="2:31" ht="12" customHeight="1" x14ac:dyDescent="0.15">
      <c r="B21" s="261" t="s">
        <v>350</v>
      </c>
      <c r="C21" s="216"/>
      <c r="D21" s="5">
        <v>279</v>
      </c>
      <c r="E21" s="5">
        <v>4</v>
      </c>
      <c r="F21" s="5">
        <v>9</v>
      </c>
      <c r="G21" s="5">
        <v>28</v>
      </c>
      <c r="H21" s="5">
        <v>53</v>
      </c>
      <c r="I21" s="5">
        <v>66</v>
      </c>
      <c r="J21" s="5">
        <v>32</v>
      </c>
      <c r="K21" s="5">
        <v>22</v>
      </c>
      <c r="L21" s="5">
        <v>16</v>
      </c>
      <c r="M21" s="5">
        <v>24</v>
      </c>
      <c r="N21" s="5">
        <v>4</v>
      </c>
      <c r="O21" s="5">
        <v>7</v>
      </c>
      <c r="P21" s="5">
        <v>3</v>
      </c>
      <c r="Q21" s="5">
        <v>2</v>
      </c>
      <c r="R21" s="5">
        <v>2</v>
      </c>
      <c r="S21" s="5">
        <v>2</v>
      </c>
      <c r="T21" s="5">
        <v>0</v>
      </c>
      <c r="U21" s="5">
        <v>0</v>
      </c>
      <c r="V21" s="5">
        <v>2</v>
      </c>
      <c r="W21" s="5">
        <v>0</v>
      </c>
      <c r="X21" s="5">
        <v>0</v>
      </c>
      <c r="Y21" s="5">
        <v>0</v>
      </c>
      <c r="Z21" s="5">
        <v>0</v>
      </c>
      <c r="AA21" s="5">
        <v>3</v>
      </c>
      <c r="AB21" s="5">
        <v>0</v>
      </c>
      <c r="AC21" s="36">
        <v>63</v>
      </c>
      <c r="AD21" s="7">
        <v>73.2</v>
      </c>
      <c r="AE21" s="7">
        <v>34.200000000000003</v>
      </c>
    </row>
    <row r="22" spans="2:31" ht="12" customHeight="1" x14ac:dyDescent="0.15">
      <c r="B22" s="260" t="s">
        <v>351</v>
      </c>
      <c r="C22" s="219"/>
      <c r="D22" s="6">
        <v>279</v>
      </c>
      <c r="E22" s="6">
        <v>3</v>
      </c>
      <c r="F22" s="6">
        <v>4</v>
      </c>
      <c r="G22" s="6">
        <v>18</v>
      </c>
      <c r="H22" s="6">
        <v>61</v>
      </c>
      <c r="I22" s="6">
        <v>56</v>
      </c>
      <c r="J22" s="6">
        <v>34</v>
      </c>
      <c r="K22" s="6">
        <v>28</v>
      </c>
      <c r="L22" s="6">
        <v>16</v>
      </c>
      <c r="M22" s="6">
        <v>25</v>
      </c>
      <c r="N22" s="6">
        <v>4</v>
      </c>
      <c r="O22" s="6">
        <v>13</v>
      </c>
      <c r="P22" s="6">
        <v>8</v>
      </c>
      <c r="Q22" s="6">
        <v>3</v>
      </c>
      <c r="R22" s="6">
        <v>1</v>
      </c>
      <c r="S22" s="6">
        <v>1</v>
      </c>
      <c r="T22" s="6">
        <v>1</v>
      </c>
      <c r="U22" s="6">
        <v>2</v>
      </c>
      <c r="V22" s="6">
        <v>0</v>
      </c>
      <c r="W22" s="6">
        <v>1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41">
        <v>68</v>
      </c>
      <c r="AD22" s="8">
        <v>75.599999999999994</v>
      </c>
      <c r="AE22" s="8">
        <v>29.3</v>
      </c>
    </row>
    <row r="23" spans="2:31" ht="12" customHeight="1" x14ac:dyDescent="0.15">
      <c r="B23" s="261" t="s">
        <v>6</v>
      </c>
      <c r="C23" s="216"/>
      <c r="D23" s="5">
        <v>375</v>
      </c>
      <c r="E23" s="5">
        <v>3</v>
      </c>
      <c r="F23" s="5">
        <v>14</v>
      </c>
      <c r="G23" s="5">
        <v>27</v>
      </c>
      <c r="H23" s="5">
        <v>86</v>
      </c>
      <c r="I23" s="5">
        <v>64</v>
      </c>
      <c r="J23" s="5">
        <v>38</v>
      </c>
      <c r="K23" s="5">
        <v>25</v>
      </c>
      <c r="L23" s="5">
        <v>21</v>
      </c>
      <c r="M23" s="5">
        <v>38</v>
      </c>
      <c r="N23" s="5">
        <v>14</v>
      </c>
      <c r="O23" s="5">
        <v>20</v>
      </c>
      <c r="P23" s="5">
        <v>9</v>
      </c>
      <c r="Q23" s="5">
        <v>5</v>
      </c>
      <c r="R23" s="5">
        <v>2</v>
      </c>
      <c r="S23" s="5">
        <v>2</v>
      </c>
      <c r="T23" s="5">
        <v>2</v>
      </c>
      <c r="U23" s="5">
        <v>0</v>
      </c>
      <c r="V23" s="5">
        <v>2</v>
      </c>
      <c r="W23" s="5">
        <v>0</v>
      </c>
      <c r="X23" s="5">
        <v>1</v>
      </c>
      <c r="Y23" s="5">
        <v>0</v>
      </c>
      <c r="Z23" s="5">
        <v>0</v>
      </c>
      <c r="AA23" s="5">
        <v>2</v>
      </c>
      <c r="AB23" s="5">
        <v>0</v>
      </c>
      <c r="AC23" s="36">
        <v>65</v>
      </c>
      <c r="AD23" s="7">
        <v>77.400000000000006</v>
      </c>
      <c r="AE23" s="7">
        <v>37</v>
      </c>
    </row>
    <row r="24" spans="2:31" ht="12" customHeight="1" x14ac:dyDescent="0.15">
      <c r="B24" s="261" t="s">
        <v>7</v>
      </c>
      <c r="C24" s="216"/>
      <c r="D24" s="5">
        <v>29</v>
      </c>
      <c r="E24" s="5">
        <v>0</v>
      </c>
      <c r="F24" s="5">
        <v>1</v>
      </c>
      <c r="G24" s="5">
        <v>3</v>
      </c>
      <c r="H24" s="5">
        <v>6</v>
      </c>
      <c r="I24" s="5">
        <v>4</v>
      </c>
      <c r="J24" s="5">
        <v>1</v>
      </c>
      <c r="K24" s="5">
        <v>3</v>
      </c>
      <c r="L24" s="5">
        <v>0</v>
      </c>
      <c r="M24" s="5">
        <v>2</v>
      </c>
      <c r="N24" s="5">
        <v>0</v>
      </c>
      <c r="O24" s="5">
        <v>1</v>
      </c>
      <c r="P24" s="5">
        <v>1</v>
      </c>
      <c r="Q24" s="5">
        <v>1</v>
      </c>
      <c r="R24" s="5">
        <v>2</v>
      </c>
      <c r="S24" s="5">
        <v>0</v>
      </c>
      <c r="T24" s="5">
        <v>0</v>
      </c>
      <c r="U24" s="5">
        <v>1</v>
      </c>
      <c r="V24" s="5">
        <v>0</v>
      </c>
      <c r="W24" s="5">
        <v>1</v>
      </c>
      <c r="X24" s="5">
        <v>0</v>
      </c>
      <c r="Y24" s="5">
        <v>0</v>
      </c>
      <c r="Z24" s="5">
        <v>1</v>
      </c>
      <c r="AA24" s="5">
        <v>1</v>
      </c>
      <c r="AB24" s="5">
        <v>0</v>
      </c>
      <c r="AC24" s="36">
        <v>75</v>
      </c>
      <c r="AD24" s="7">
        <v>96.9</v>
      </c>
      <c r="AE24" s="7">
        <v>58.2</v>
      </c>
    </row>
    <row r="25" spans="2:31" ht="12" customHeight="1" x14ac:dyDescent="0.15">
      <c r="B25" s="261" t="s">
        <v>8</v>
      </c>
      <c r="C25" s="216"/>
      <c r="D25" s="5">
        <v>31</v>
      </c>
      <c r="E25" s="5">
        <v>0</v>
      </c>
      <c r="F25" s="5">
        <v>0</v>
      </c>
      <c r="G25" s="5">
        <v>4</v>
      </c>
      <c r="H25" s="5">
        <v>8</v>
      </c>
      <c r="I25" s="5">
        <v>2</v>
      </c>
      <c r="J25" s="5">
        <v>1</v>
      </c>
      <c r="K25" s="5">
        <v>1</v>
      </c>
      <c r="L25" s="5">
        <v>0</v>
      </c>
      <c r="M25" s="5">
        <v>6</v>
      </c>
      <c r="N25" s="5">
        <v>1</v>
      </c>
      <c r="O25" s="5">
        <v>1</v>
      </c>
      <c r="P25" s="5">
        <v>2</v>
      </c>
      <c r="Q25" s="5">
        <v>1</v>
      </c>
      <c r="R25" s="5">
        <v>1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1</v>
      </c>
      <c r="Y25" s="5">
        <v>0</v>
      </c>
      <c r="Z25" s="5">
        <v>0</v>
      </c>
      <c r="AA25" s="5">
        <v>1</v>
      </c>
      <c r="AB25" s="5">
        <v>0</v>
      </c>
      <c r="AC25" s="36">
        <v>80</v>
      </c>
      <c r="AD25" s="7">
        <v>97.8</v>
      </c>
      <c r="AE25" s="7">
        <v>61.2</v>
      </c>
    </row>
    <row r="26" spans="2:31" ht="12" customHeight="1" x14ac:dyDescent="0.15">
      <c r="B26" s="261" t="s">
        <v>9</v>
      </c>
      <c r="C26" s="216"/>
      <c r="D26" s="5">
        <v>156</v>
      </c>
      <c r="E26" s="5">
        <v>2</v>
      </c>
      <c r="F26" s="5">
        <v>7</v>
      </c>
      <c r="G26" s="5">
        <v>13</v>
      </c>
      <c r="H26" s="5">
        <v>31</v>
      </c>
      <c r="I26" s="5">
        <v>18</v>
      </c>
      <c r="J26" s="5">
        <v>12</v>
      </c>
      <c r="K26" s="5">
        <v>7</v>
      </c>
      <c r="L26" s="5">
        <v>10</v>
      </c>
      <c r="M26" s="5">
        <v>20</v>
      </c>
      <c r="N26" s="5">
        <v>8</v>
      </c>
      <c r="O26" s="5">
        <v>6</v>
      </c>
      <c r="P26" s="5">
        <v>9</v>
      </c>
      <c r="Q26" s="5">
        <v>2</v>
      </c>
      <c r="R26" s="5">
        <v>0</v>
      </c>
      <c r="S26" s="5">
        <v>5</v>
      </c>
      <c r="T26" s="5">
        <v>3</v>
      </c>
      <c r="U26" s="5">
        <v>1</v>
      </c>
      <c r="V26" s="5">
        <v>0</v>
      </c>
      <c r="W26" s="5">
        <v>1</v>
      </c>
      <c r="X26" s="5">
        <v>0</v>
      </c>
      <c r="Y26" s="5">
        <v>0</v>
      </c>
      <c r="Z26" s="5">
        <v>0</v>
      </c>
      <c r="AA26" s="5">
        <v>1</v>
      </c>
      <c r="AB26" s="5">
        <v>0</v>
      </c>
      <c r="AC26" s="36">
        <v>73</v>
      </c>
      <c r="AD26" s="7">
        <v>83.8</v>
      </c>
      <c r="AE26" s="7">
        <v>40.9</v>
      </c>
    </row>
    <row r="27" spans="2:31" x14ac:dyDescent="0.15">
      <c r="B27" s="261" t="s">
        <v>10</v>
      </c>
      <c r="C27" s="216"/>
      <c r="D27" s="5">
        <v>82</v>
      </c>
      <c r="E27" s="5">
        <v>0</v>
      </c>
      <c r="F27" s="5">
        <v>1</v>
      </c>
      <c r="G27" s="5">
        <v>6</v>
      </c>
      <c r="H27" s="5">
        <v>25</v>
      </c>
      <c r="I27" s="5">
        <v>4</v>
      </c>
      <c r="J27" s="5">
        <v>8</v>
      </c>
      <c r="K27" s="5">
        <v>3</v>
      </c>
      <c r="L27" s="5">
        <v>2</v>
      </c>
      <c r="M27" s="5">
        <v>11</v>
      </c>
      <c r="N27" s="5">
        <v>6</v>
      </c>
      <c r="O27" s="5">
        <v>5</v>
      </c>
      <c r="P27" s="5">
        <v>1</v>
      </c>
      <c r="Q27" s="5">
        <v>1</v>
      </c>
      <c r="R27" s="5">
        <v>0</v>
      </c>
      <c r="S27" s="5">
        <v>3</v>
      </c>
      <c r="T27" s="5">
        <v>1</v>
      </c>
      <c r="U27" s="5">
        <v>2</v>
      </c>
      <c r="V27" s="5">
        <v>2</v>
      </c>
      <c r="W27" s="5">
        <v>0</v>
      </c>
      <c r="X27" s="5">
        <v>0</v>
      </c>
      <c r="Y27" s="5">
        <v>0</v>
      </c>
      <c r="Z27" s="5">
        <v>0</v>
      </c>
      <c r="AA27" s="5">
        <v>1</v>
      </c>
      <c r="AB27" s="5">
        <v>0</v>
      </c>
      <c r="AC27" s="42">
        <v>72</v>
      </c>
      <c r="AD27" s="50">
        <v>88.8</v>
      </c>
      <c r="AE27" s="50">
        <v>48.6</v>
      </c>
    </row>
    <row r="28" spans="2:31" x14ac:dyDescent="0.15">
      <c r="B28" s="261" t="s">
        <v>11</v>
      </c>
      <c r="C28" s="216"/>
      <c r="D28" s="5">
        <v>18</v>
      </c>
      <c r="E28" s="5">
        <v>1</v>
      </c>
      <c r="F28" s="5">
        <v>0</v>
      </c>
      <c r="G28" s="5">
        <v>2</v>
      </c>
      <c r="H28" s="5">
        <v>4</v>
      </c>
      <c r="I28" s="5">
        <v>0</v>
      </c>
      <c r="J28" s="5">
        <v>0</v>
      </c>
      <c r="K28" s="5">
        <v>3</v>
      </c>
      <c r="L28" s="5">
        <v>1</v>
      </c>
      <c r="M28" s="5">
        <v>2</v>
      </c>
      <c r="N28" s="5">
        <v>1</v>
      </c>
      <c r="O28" s="5">
        <v>1</v>
      </c>
      <c r="P28" s="5">
        <v>2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36">
        <v>86</v>
      </c>
      <c r="AD28" s="7">
        <v>86.4</v>
      </c>
      <c r="AE28" s="50">
        <v>39.299999999999997</v>
      </c>
    </row>
    <row r="29" spans="2:31" x14ac:dyDescent="0.15">
      <c r="B29" s="261" t="s">
        <v>12</v>
      </c>
      <c r="C29" s="216"/>
      <c r="D29" s="5">
        <v>68</v>
      </c>
      <c r="E29" s="5">
        <v>4</v>
      </c>
      <c r="F29" s="5">
        <v>5</v>
      </c>
      <c r="G29" s="5">
        <v>7</v>
      </c>
      <c r="H29" s="5">
        <v>11</v>
      </c>
      <c r="I29" s="5">
        <v>6</v>
      </c>
      <c r="J29" s="5">
        <v>6</v>
      </c>
      <c r="K29" s="5">
        <v>8</v>
      </c>
      <c r="L29" s="5">
        <v>2</v>
      </c>
      <c r="M29" s="5">
        <v>7</v>
      </c>
      <c r="N29" s="5">
        <v>5</v>
      </c>
      <c r="O29" s="5">
        <v>2</v>
      </c>
      <c r="P29" s="5">
        <v>2</v>
      </c>
      <c r="Q29" s="5">
        <v>0</v>
      </c>
      <c r="R29" s="5">
        <v>0</v>
      </c>
      <c r="S29" s="5">
        <v>1</v>
      </c>
      <c r="T29" s="5">
        <v>0</v>
      </c>
      <c r="U29" s="5">
        <v>0</v>
      </c>
      <c r="V29" s="5">
        <v>0</v>
      </c>
      <c r="W29" s="5">
        <v>1</v>
      </c>
      <c r="X29" s="5">
        <v>0</v>
      </c>
      <c r="Y29" s="5">
        <v>0</v>
      </c>
      <c r="Z29" s="5">
        <v>0</v>
      </c>
      <c r="AA29" s="5">
        <v>1</v>
      </c>
      <c r="AB29" s="5">
        <v>0</v>
      </c>
      <c r="AC29" s="36">
        <v>70</v>
      </c>
      <c r="AD29" s="7">
        <v>77.2</v>
      </c>
      <c r="AE29" s="7">
        <v>45.3</v>
      </c>
    </row>
    <row r="30" spans="2:31" x14ac:dyDescent="0.15">
      <c r="B30" s="261" t="s">
        <v>13</v>
      </c>
      <c r="C30" s="216"/>
      <c r="D30" s="5">
        <v>231</v>
      </c>
      <c r="E30" s="5">
        <v>3</v>
      </c>
      <c r="F30" s="5">
        <v>5</v>
      </c>
      <c r="G30" s="5">
        <v>31</v>
      </c>
      <c r="H30" s="5">
        <v>48</v>
      </c>
      <c r="I30" s="5">
        <v>30</v>
      </c>
      <c r="J30" s="5">
        <v>19</v>
      </c>
      <c r="K30" s="5">
        <v>20</v>
      </c>
      <c r="L30" s="5">
        <v>13</v>
      </c>
      <c r="M30" s="5">
        <v>24</v>
      </c>
      <c r="N30" s="5">
        <v>14</v>
      </c>
      <c r="O30" s="5">
        <v>8</v>
      </c>
      <c r="P30" s="5">
        <v>4</v>
      </c>
      <c r="Q30" s="5">
        <v>2</v>
      </c>
      <c r="R30" s="5">
        <v>1</v>
      </c>
      <c r="S30" s="5">
        <v>2</v>
      </c>
      <c r="T30" s="5">
        <v>0</v>
      </c>
      <c r="U30" s="5">
        <v>1</v>
      </c>
      <c r="V30" s="5">
        <v>0</v>
      </c>
      <c r="W30" s="5">
        <v>4</v>
      </c>
      <c r="X30" s="5">
        <v>0</v>
      </c>
      <c r="Y30" s="5">
        <v>1</v>
      </c>
      <c r="Z30" s="5">
        <v>0</v>
      </c>
      <c r="AA30" s="5">
        <v>1</v>
      </c>
      <c r="AB30" s="5">
        <v>0</v>
      </c>
      <c r="AC30" s="36">
        <v>66</v>
      </c>
      <c r="AD30" s="7">
        <v>77.099999999999994</v>
      </c>
      <c r="AE30" s="7">
        <v>37.5</v>
      </c>
    </row>
    <row r="31" spans="2:31" x14ac:dyDescent="0.15">
      <c r="B31" s="261" t="s">
        <v>14</v>
      </c>
      <c r="C31" s="216"/>
      <c r="D31" s="5">
        <v>229</v>
      </c>
      <c r="E31" s="5">
        <v>3</v>
      </c>
      <c r="F31" s="5">
        <v>10</v>
      </c>
      <c r="G31" s="5">
        <v>19</v>
      </c>
      <c r="H31" s="5">
        <v>63</v>
      </c>
      <c r="I31" s="5">
        <v>28</v>
      </c>
      <c r="J31" s="5">
        <v>15</v>
      </c>
      <c r="K31" s="5">
        <v>9</v>
      </c>
      <c r="L31" s="5">
        <v>13</v>
      </c>
      <c r="M31" s="5">
        <v>25</v>
      </c>
      <c r="N31" s="5">
        <v>9</v>
      </c>
      <c r="O31" s="5">
        <v>13</v>
      </c>
      <c r="P31" s="5">
        <v>7</v>
      </c>
      <c r="Q31" s="5">
        <v>4</v>
      </c>
      <c r="R31" s="5">
        <v>4</v>
      </c>
      <c r="S31" s="5">
        <v>1</v>
      </c>
      <c r="T31" s="5">
        <v>2</v>
      </c>
      <c r="U31" s="5">
        <v>0</v>
      </c>
      <c r="V31" s="5">
        <v>1</v>
      </c>
      <c r="W31" s="5">
        <v>1</v>
      </c>
      <c r="X31" s="5">
        <v>1</v>
      </c>
      <c r="Y31" s="5">
        <v>0</v>
      </c>
      <c r="Z31" s="5">
        <v>1</v>
      </c>
      <c r="AA31" s="5">
        <v>0</v>
      </c>
      <c r="AB31" s="5">
        <v>0</v>
      </c>
      <c r="AC31" s="36">
        <v>62</v>
      </c>
      <c r="AD31" s="7">
        <v>77.8</v>
      </c>
      <c r="AE31" s="7">
        <v>37.299999999999997</v>
      </c>
    </row>
    <row r="32" spans="2:31" x14ac:dyDescent="0.15">
      <c r="B32" s="261" t="s">
        <v>15</v>
      </c>
      <c r="C32" s="216"/>
      <c r="D32" s="5">
        <v>162</v>
      </c>
      <c r="E32" s="5">
        <v>1</v>
      </c>
      <c r="F32" s="5">
        <v>2</v>
      </c>
      <c r="G32" s="5">
        <v>19</v>
      </c>
      <c r="H32" s="5">
        <v>46</v>
      </c>
      <c r="I32" s="5">
        <v>23</v>
      </c>
      <c r="J32" s="5">
        <v>19</v>
      </c>
      <c r="K32" s="5">
        <v>8</v>
      </c>
      <c r="L32" s="5">
        <v>6</v>
      </c>
      <c r="M32" s="5">
        <v>12</v>
      </c>
      <c r="N32" s="5">
        <v>6</v>
      </c>
      <c r="O32" s="5">
        <v>7</v>
      </c>
      <c r="P32" s="5">
        <v>1</v>
      </c>
      <c r="Q32" s="5">
        <v>4</v>
      </c>
      <c r="R32" s="5">
        <v>4</v>
      </c>
      <c r="S32" s="5">
        <v>3</v>
      </c>
      <c r="T32" s="5">
        <v>0</v>
      </c>
      <c r="U32" s="5">
        <v>0</v>
      </c>
      <c r="V32" s="5">
        <v>0</v>
      </c>
      <c r="W32" s="5">
        <v>1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36">
        <v>60</v>
      </c>
      <c r="AD32" s="7">
        <v>73.8</v>
      </c>
      <c r="AE32" s="7">
        <v>33.4</v>
      </c>
    </row>
    <row r="33" spans="2:31" x14ac:dyDescent="0.15">
      <c r="B33" s="261" t="s">
        <v>16</v>
      </c>
      <c r="C33" s="216"/>
      <c r="D33" s="5">
        <v>599</v>
      </c>
      <c r="E33" s="5">
        <v>7</v>
      </c>
      <c r="F33" s="5">
        <v>17</v>
      </c>
      <c r="G33" s="5">
        <v>84</v>
      </c>
      <c r="H33" s="5">
        <v>145</v>
      </c>
      <c r="I33" s="5">
        <v>93</v>
      </c>
      <c r="J33" s="5">
        <v>50</v>
      </c>
      <c r="K33" s="5">
        <v>48</v>
      </c>
      <c r="L33" s="5">
        <v>52</v>
      </c>
      <c r="M33" s="5">
        <v>54</v>
      </c>
      <c r="N33" s="5">
        <v>14</v>
      </c>
      <c r="O33" s="5">
        <v>9</v>
      </c>
      <c r="P33" s="5">
        <v>5</v>
      </c>
      <c r="Q33" s="5">
        <v>6</v>
      </c>
      <c r="R33" s="5">
        <v>3</v>
      </c>
      <c r="S33" s="5">
        <v>3</v>
      </c>
      <c r="T33" s="5">
        <v>2</v>
      </c>
      <c r="U33" s="5">
        <v>2</v>
      </c>
      <c r="V33" s="5">
        <v>2</v>
      </c>
      <c r="W33" s="5">
        <v>1</v>
      </c>
      <c r="X33" s="5">
        <v>1</v>
      </c>
      <c r="Y33" s="5">
        <v>0</v>
      </c>
      <c r="Z33" s="5">
        <v>0</v>
      </c>
      <c r="AA33" s="5">
        <v>1</v>
      </c>
      <c r="AB33" s="5">
        <v>0</v>
      </c>
      <c r="AC33" s="36">
        <v>60</v>
      </c>
      <c r="AD33" s="7">
        <v>70.5</v>
      </c>
      <c r="AE33" s="7">
        <v>30.8</v>
      </c>
    </row>
    <row r="34" spans="2:31" x14ac:dyDescent="0.15">
      <c r="B34" s="261" t="s">
        <v>17</v>
      </c>
      <c r="C34" s="216"/>
      <c r="D34" s="5">
        <v>561</v>
      </c>
      <c r="E34" s="5">
        <v>9</v>
      </c>
      <c r="F34" s="5">
        <v>23</v>
      </c>
      <c r="G34" s="5">
        <v>59</v>
      </c>
      <c r="H34" s="5">
        <v>111</v>
      </c>
      <c r="I34" s="5">
        <v>106</v>
      </c>
      <c r="J34" s="5">
        <v>67</v>
      </c>
      <c r="K34" s="5">
        <v>29</v>
      </c>
      <c r="L34" s="5">
        <v>47</v>
      </c>
      <c r="M34" s="5">
        <v>50</v>
      </c>
      <c r="N34" s="5">
        <v>13</v>
      </c>
      <c r="O34" s="5">
        <v>20</v>
      </c>
      <c r="P34" s="5">
        <v>4</v>
      </c>
      <c r="Q34" s="5">
        <v>8</v>
      </c>
      <c r="R34" s="5">
        <v>4</v>
      </c>
      <c r="S34" s="5">
        <v>3</v>
      </c>
      <c r="T34" s="5">
        <v>1</v>
      </c>
      <c r="U34" s="5">
        <v>1</v>
      </c>
      <c r="V34" s="5">
        <v>0</v>
      </c>
      <c r="W34" s="5">
        <v>0</v>
      </c>
      <c r="X34" s="5">
        <v>1</v>
      </c>
      <c r="Y34" s="5">
        <v>2</v>
      </c>
      <c r="Z34" s="5">
        <v>1</v>
      </c>
      <c r="AA34" s="5">
        <v>2</v>
      </c>
      <c r="AB34" s="5">
        <v>0</v>
      </c>
      <c r="AC34" s="36">
        <v>64</v>
      </c>
      <c r="AD34" s="7">
        <v>73.2</v>
      </c>
      <c r="AE34" s="7">
        <v>33.4</v>
      </c>
    </row>
    <row r="35" spans="2:31" x14ac:dyDescent="0.15">
      <c r="B35" s="261" t="s">
        <v>18</v>
      </c>
      <c r="C35" s="216"/>
      <c r="D35" s="5">
        <v>504</v>
      </c>
      <c r="E35" s="5">
        <v>11</v>
      </c>
      <c r="F35" s="5">
        <v>15</v>
      </c>
      <c r="G35" s="5">
        <v>74</v>
      </c>
      <c r="H35" s="5">
        <v>120</v>
      </c>
      <c r="I35" s="5">
        <v>83</v>
      </c>
      <c r="J35" s="5">
        <v>57</v>
      </c>
      <c r="K35" s="5">
        <v>45</v>
      </c>
      <c r="L35" s="5">
        <v>40</v>
      </c>
      <c r="M35" s="5">
        <v>23</v>
      </c>
      <c r="N35" s="5">
        <v>8</v>
      </c>
      <c r="O35" s="5">
        <v>11</v>
      </c>
      <c r="P35" s="5">
        <v>7</v>
      </c>
      <c r="Q35" s="5">
        <v>2</v>
      </c>
      <c r="R35" s="5">
        <v>1</v>
      </c>
      <c r="S35" s="5">
        <v>1</v>
      </c>
      <c r="T35" s="5">
        <v>1</v>
      </c>
      <c r="U35" s="5">
        <v>1</v>
      </c>
      <c r="V35" s="5">
        <v>0</v>
      </c>
      <c r="W35" s="5">
        <v>2</v>
      </c>
      <c r="X35" s="5">
        <v>1</v>
      </c>
      <c r="Y35" s="5">
        <v>0</v>
      </c>
      <c r="Z35" s="5">
        <v>0</v>
      </c>
      <c r="AA35" s="5">
        <v>1</v>
      </c>
      <c r="AB35" s="5">
        <v>0</v>
      </c>
      <c r="AC35" s="36">
        <v>60</v>
      </c>
      <c r="AD35" s="7">
        <v>68</v>
      </c>
      <c r="AE35" s="7">
        <v>28.8</v>
      </c>
    </row>
    <row r="36" spans="2:31" x14ac:dyDescent="0.15">
      <c r="B36" s="261" t="s">
        <v>19</v>
      </c>
      <c r="C36" s="216"/>
      <c r="D36" s="5">
        <v>632</v>
      </c>
      <c r="E36" s="5">
        <v>10</v>
      </c>
      <c r="F36" s="5">
        <v>29</v>
      </c>
      <c r="G36" s="5">
        <v>93</v>
      </c>
      <c r="H36" s="5">
        <v>134</v>
      </c>
      <c r="I36" s="5">
        <v>95</v>
      </c>
      <c r="J36" s="5">
        <v>69</v>
      </c>
      <c r="K36" s="5">
        <v>62</v>
      </c>
      <c r="L36" s="5">
        <v>36</v>
      </c>
      <c r="M36" s="5">
        <v>44</v>
      </c>
      <c r="N36" s="5">
        <v>4</v>
      </c>
      <c r="O36" s="5">
        <v>16</v>
      </c>
      <c r="P36" s="5">
        <v>9</v>
      </c>
      <c r="Q36" s="5">
        <v>8</v>
      </c>
      <c r="R36" s="5">
        <v>8</v>
      </c>
      <c r="S36" s="5">
        <v>6</v>
      </c>
      <c r="T36" s="5">
        <v>1</v>
      </c>
      <c r="U36" s="5">
        <v>1</v>
      </c>
      <c r="V36" s="5">
        <v>1</v>
      </c>
      <c r="W36" s="5">
        <v>4</v>
      </c>
      <c r="X36" s="5">
        <v>0</v>
      </c>
      <c r="Y36" s="5">
        <v>0</v>
      </c>
      <c r="Z36" s="5">
        <v>0</v>
      </c>
      <c r="AA36" s="5">
        <v>2</v>
      </c>
      <c r="AB36" s="5">
        <v>0</v>
      </c>
      <c r="AC36" s="36">
        <v>62.5</v>
      </c>
      <c r="AD36" s="7">
        <v>70.900000000000006</v>
      </c>
      <c r="AE36" s="7">
        <v>32.9</v>
      </c>
    </row>
    <row r="37" spans="2:31" x14ac:dyDescent="0.15">
      <c r="B37" s="261" t="s">
        <v>20</v>
      </c>
      <c r="C37" s="216"/>
      <c r="D37" s="5">
        <v>39</v>
      </c>
      <c r="E37" s="5">
        <v>1</v>
      </c>
      <c r="F37" s="5">
        <v>2</v>
      </c>
      <c r="G37" s="5">
        <v>1</v>
      </c>
      <c r="H37" s="5">
        <v>6</v>
      </c>
      <c r="I37" s="5">
        <v>4</v>
      </c>
      <c r="J37" s="5">
        <v>3</v>
      </c>
      <c r="K37" s="5">
        <v>1</v>
      </c>
      <c r="L37" s="5">
        <v>1</v>
      </c>
      <c r="M37" s="5">
        <v>5</v>
      </c>
      <c r="N37" s="5">
        <v>0</v>
      </c>
      <c r="O37" s="5">
        <v>5</v>
      </c>
      <c r="P37" s="5">
        <v>4</v>
      </c>
      <c r="Q37" s="5">
        <v>0</v>
      </c>
      <c r="R37" s="5">
        <v>1</v>
      </c>
      <c r="S37" s="5">
        <v>2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1</v>
      </c>
      <c r="Z37" s="5">
        <v>0</v>
      </c>
      <c r="AA37" s="5">
        <v>2</v>
      </c>
      <c r="AB37" s="5">
        <v>0</v>
      </c>
      <c r="AC37" s="36">
        <v>100</v>
      </c>
      <c r="AD37" s="7">
        <v>102.6</v>
      </c>
      <c r="AE37" s="50">
        <v>62.8</v>
      </c>
    </row>
    <row r="38" spans="2:31" x14ac:dyDescent="0.15">
      <c r="B38" s="261" t="s">
        <v>21</v>
      </c>
      <c r="C38" s="216"/>
      <c r="D38" s="5">
        <v>16</v>
      </c>
      <c r="E38" s="5">
        <v>0</v>
      </c>
      <c r="F38" s="5">
        <v>0</v>
      </c>
      <c r="G38" s="5">
        <v>0</v>
      </c>
      <c r="H38" s="5">
        <v>3</v>
      </c>
      <c r="I38" s="5">
        <v>4</v>
      </c>
      <c r="J38" s="5">
        <v>2</v>
      </c>
      <c r="K38" s="5">
        <v>2</v>
      </c>
      <c r="L38" s="5">
        <v>0</v>
      </c>
      <c r="M38" s="5">
        <v>1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1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1</v>
      </c>
      <c r="Z38" s="5">
        <v>0</v>
      </c>
      <c r="AA38" s="5">
        <v>0</v>
      </c>
      <c r="AB38" s="5">
        <v>0</v>
      </c>
      <c r="AC38" s="36">
        <v>70</v>
      </c>
      <c r="AD38" s="7">
        <v>90.9</v>
      </c>
      <c r="AE38" s="7">
        <v>47.4</v>
      </c>
    </row>
    <row r="39" spans="2:31" x14ac:dyDescent="0.15">
      <c r="B39" s="261" t="s">
        <v>22</v>
      </c>
      <c r="C39" s="216"/>
      <c r="D39" s="5">
        <v>32</v>
      </c>
      <c r="E39" s="5">
        <v>1</v>
      </c>
      <c r="F39" s="5">
        <v>0</v>
      </c>
      <c r="G39" s="5">
        <v>0</v>
      </c>
      <c r="H39" s="5">
        <v>6</v>
      </c>
      <c r="I39" s="5">
        <v>6</v>
      </c>
      <c r="J39" s="5">
        <v>6</v>
      </c>
      <c r="K39" s="5">
        <v>1</v>
      </c>
      <c r="L39" s="5">
        <v>2</v>
      </c>
      <c r="M39" s="5">
        <v>5</v>
      </c>
      <c r="N39" s="5">
        <v>1</v>
      </c>
      <c r="O39" s="5">
        <v>0</v>
      </c>
      <c r="P39" s="5">
        <v>2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1</v>
      </c>
      <c r="X39" s="5">
        <v>0</v>
      </c>
      <c r="Y39" s="5">
        <v>0</v>
      </c>
      <c r="Z39" s="5">
        <v>0</v>
      </c>
      <c r="AA39" s="5">
        <v>1</v>
      </c>
      <c r="AB39" s="5">
        <v>0</v>
      </c>
      <c r="AC39" s="36">
        <v>70</v>
      </c>
      <c r="AD39" s="7">
        <v>86.2</v>
      </c>
      <c r="AE39" s="7">
        <v>46.7</v>
      </c>
    </row>
    <row r="40" spans="2:31" x14ac:dyDescent="0.15">
      <c r="B40" s="261" t="s">
        <v>23</v>
      </c>
      <c r="C40" s="216"/>
      <c r="D40" s="5">
        <v>33</v>
      </c>
      <c r="E40" s="5">
        <v>1</v>
      </c>
      <c r="F40" s="5">
        <v>0</v>
      </c>
      <c r="G40" s="5">
        <v>3</v>
      </c>
      <c r="H40" s="5">
        <v>5</v>
      </c>
      <c r="I40" s="5">
        <v>1</v>
      </c>
      <c r="J40" s="5">
        <v>3</v>
      </c>
      <c r="K40" s="5">
        <v>1</v>
      </c>
      <c r="L40" s="5">
        <v>1</v>
      </c>
      <c r="M40" s="5">
        <v>8</v>
      </c>
      <c r="N40" s="5">
        <v>2</v>
      </c>
      <c r="O40" s="5">
        <v>1</v>
      </c>
      <c r="P40" s="5">
        <v>0</v>
      </c>
      <c r="Q40" s="5">
        <v>2</v>
      </c>
      <c r="R40" s="5">
        <v>1</v>
      </c>
      <c r="S40" s="5">
        <v>0</v>
      </c>
      <c r="T40" s="5">
        <v>0</v>
      </c>
      <c r="U40" s="5">
        <v>0</v>
      </c>
      <c r="V40" s="5">
        <v>1</v>
      </c>
      <c r="W40" s="5">
        <v>2</v>
      </c>
      <c r="X40" s="5">
        <v>0</v>
      </c>
      <c r="Y40" s="5">
        <v>0</v>
      </c>
      <c r="Z40" s="5">
        <v>0</v>
      </c>
      <c r="AA40" s="5">
        <v>1</v>
      </c>
      <c r="AB40" s="5">
        <v>0</v>
      </c>
      <c r="AC40" s="44">
        <v>100</v>
      </c>
      <c r="AD40" s="51">
        <v>100.2</v>
      </c>
      <c r="AE40" s="51">
        <v>53.5</v>
      </c>
    </row>
    <row r="41" spans="2:31" x14ac:dyDescent="0.15">
      <c r="B41" s="261" t="s">
        <v>24</v>
      </c>
      <c r="C41" s="216"/>
      <c r="D41" s="5">
        <v>94</v>
      </c>
      <c r="E41" s="5">
        <v>2</v>
      </c>
      <c r="F41" s="5">
        <v>2</v>
      </c>
      <c r="G41" s="5">
        <v>20</v>
      </c>
      <c r="H41" s="5">
        <v>20</v>
      </c>
      <c r="I41" s="5">
        <v>7</v>
      </c>
      <c r="J41" s="5">
        <v>6</v>
      </c>
      <c r="K41" s="5">
        <v>4</v>
      </c>
      <c r="L41" s="5">
        <v>3</v>
      </c>
      <c r="M41" s="5">
        <v>5</v>
      </c>
      <c r="N41" s="5">
        <v>7</v>
      </c>
      <c r="O41" s="5">
        <v>7</v>
      </c>
      <c r="P41" s="5">
        <v>3</v>
      </c>
      <c r="Q41" s="5">
        <v>1</v>
      </c>
      <c r="R41" s="5">
        <v>2</v>
      </c>
      <c r="S41" s="5">
        <v>3</v>
      </c>
      <c r="T41" s="5">
        <v>0</v>
      </c>
      <c r="U41" s="5">
        <v>1</v>
      </c>
      <c r="V41" s="5">
        <v>0</v>
      </c>
      <c r="W41" s="5">
        <v>0</v>
      </c>
      <c r="X41" s="5">
        <v>0</v>
      </c>
      <c r="Y41" s="5">
        <v>0</v>
      </c>
      <c r="Z41" s="5">
        <v>1</v>
      </c>
      <c r="AA41" s="5">
        <v>0</v>
      </c>
      <c r="AB41" s="5">
        <v>0</v>
      </c>
      <c r="AC41" s="36">
        <v>60</v>
      </c>
      <c r="AD41" s="7">
        <v>79.099999999999994</v>
      </c>
      <c r="AE41" s="7">
        <v>40.6</v>
      </c>
    </row>
    <row r="42" spans="2:31" x14ac:dyDescent="0.15">
      <c r="B42" s="261" t="s">
        <v>25</v>
      </c>
      <c r="C42" s="216"/>
      <c r="D42" s="5">
        <v>99</v>
      </c>
      <c r="E42" s="5">
        <v>1</v>
      </c>
      <c r="F42" s="5">
        <v>2</v>
      </c>
      <c r="G42" s="5">
        <v>6</v>
      </c>
      <c r="H42" s="5">
        <v>26</v>
      </c>
      <c r="I42" s="5">
        <v>13</v>
      </c>
      <c r="J42" s="5">
        <v>7</v>
      </c>
      <c r="K42" s="5">
        <v>7</v>
      </c>
      <c r="L42" s="5">
        <v>5</v>
      </c>
      <c r="M42" s="5">
        <v>10</v>
      </c>
      <c r="N42" s="5">
        <v>2</v>
      </c>
      <c r="O42" s="5">
        <v>8</v>
      </c>
      <c r="P42" s="5">
        <v>3</v>
      </c>
      <c r="Q42" s="5">
        <v>5</v>
      </c>
      <c r="R42" s="5">
        <v>0</v>
      </c>
      <c r="S42" s="5">
        <v>0</v>
      </c>
      <c r="T42" s="5">
        <v>2</v>
      </c>
      <c r="U42" s="5">
        <v>0</v>
      </c>
      <c r="V42" s="5">
        <v>0</v>
      </c>
      <c r="W42" s="5">
        <v>1</v>
      </c>
      <c r="X42" s="5">
        <v>0</v>
      </c>
      <c r="Y42" s="5">
        <v>0</v>
      </c>
      <c r="Z42" s="5">
        <v>0</v>
      </c>
      <c r="AA42" s="5">
        <v>1</v>
      </c>
      <c r="AB42" s="5">
        <v>0</v>
      </c>
      <c r="AC42" s="36">
        <v>70</v>
      </c>
      <c r="AD42" s="7">
        <v>82.8</v>
      </c>
      <c r="AE42" s="7">
        <v>39.9</v>
      </c>
    </row>
    <row r="43" spans="2:31" x14ac:dyDescent="0.15">
      <c r="B43" s="261" t="s">
        <v>26</v>
      </c>
      <c r="C43" s="216"/>
      <c r="D43" s="5">
        <v>131</v>
      </c>
      <c r="E43" s="5">
        <v>0</v>
      </c>
      <c r="F43" s="5">
        <v>5</v>
      </c>
      <c r="G43" s="5">
        <v>8</v>
      </c>
      <c r="H43" s="5">
        <v>42</v>
      </c>
      <c r="I43" s="5">
        <v>20</v>
      </c>
      <c r="J43" s="5">
        <v>5</v>
      </c>
      <c r="K43" s="5">
        <v>9</v>
      </c>
      <c r="L43" s="5">
        <v>7</v>
      </c>
      <c r="M43" s="5">
        <v>16</v>
      </c>
      <c r="N43" s="5">
        <v>1</v>
      </c>
      <c r="O43" s="5">
        <v>9</v>
      </c>
      <c r="P43" s="5">
        <v>2</v>
      </c>
      <c r="Q43" s="5">
        <v>0</v>
      </c>
      <c r="R43" s="5">
        <v>3</v>
      </c>
      <c r="S43" s="5">
        <v>1</v>
      </c>
      <c r="T43" s="5">
        <v>0</v>
      </c>
      <c r="U43" s="5">
        <v>0</v>
      </c>
      <c r="V43" s="5">
        <v>1</v>
      </c>
      <c r="W43" s="5">
        <v>0</v>
      </c>
      <c r="X43" s="5">
        <v>0</v>
      </c>
      <c r="Y43" s="5">
        <v>0</v>
      </c>
      <c r="Z43" s="5">
        <v>0</v>
      </c>
      <c r="AA43" s="5">
        <v>2</v>
      </c>
      <c r="AB43" s="5">
        <v>0</v>
      </c>
      <c r="AC43" s="36">
        <v>60</v>
      </c>
      <c r="AD43" s="7">
        <v>77.900000000000006</v>
      </c>
      <c r="AE43" s="7">
        <v>42.2</v>
      </c>
    </row>
    <row r="44" spans="2:31" x14ac:dyDescent="0.15">
      <c r="B44" s="261" t="s">
        <v>27</v>
      </c>
      <c r="C44" s="216"/>
      <c r="D44" s="5">
        <v>213</v>
      </c>
      <c r="E44" s="5">
        <v>3</v>
      </c>
      <c r="F44" s="5">
        <v>1</v>
      </c>
      <c r="G44" s="5">
        <v>18</v>
      </c>
      <c r="H44" s="5">
        <v>57</v>
      </c>
      <c r="I44" s="5">
        <v>53</v>
      </c>
      <c r="J44" s="5">
        <v>26</v>
      </c>
      <c r="K44" s="5">
        <v>11</v>
      </c>
      <c r="L44" s="5">
        <v>7</v>
      </c>
      <c r="M44" s="5">
        <v>15</v>
      </c>
      <c r="N44" s="5">
        <v>5</v>
      </c>
      <c r="O44" s="5">
        <v>6</v>
      </c>
      <c r="P44" s="5">
        <v>1</v>
      </c>
      <c r="Q44" s="5">
        <v>2</v>
      </c>
      <c r="R44" s="5">
        <v>1</v>
      </c>
      <c r="S44" s="5">
        <v>0</v>
      </c>
      <c r="T44" s="5">
        <v>1</v>
      </c>
      <c r="U44" s="5">
        <v>3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2</v>
      </c>
      <c r="AB44" s="5">
        <v>0</v>
      </c>
      <c r="AC44" s="36">
        <v>60</v>
      </c>
      <c r="AD44" s="7">
        <v>71.900000000000006</v>
      </c>
      <c r="AE44" s="7">
        <v>35</v>
      </c>
    </row>
    <row r="45" spans="2:31" x14ac:dyDescent="0.15">
      <c r="B45" s="261" t="s">
        <v>28</v>
      </c>
      <c r="C45" s="216"/>
      <c r="D45" s="5">
        <v>435</v>
      </c>
      <c r="E45" s="5">
        <v>2</v>
      </c>
      <c r="F45" s="5">
        <v>6</v>
      </c>
      <c r="G45" s="5">
        <v>40</v>
      </c>
      <c r="H45" s="5">
        <v>110</v>
      </c>
      <c r="I45" s="5">
        <v>86</v>
      </c>
      <c r="J45" s="5">
        <v>41</v>
      </c>
      <c r="K45" s="5">
        <v>30</v>
      </c>
      <c r="L45" s="5">
        <v>27</v>
      </c>
      <c r="M45" s="5">
        <v>24</v>
      </c>
      <c r="N45" s="5">
        <v>19</v>
      </c>
      <c r="O45" s="5">
        <v>14</v>
      </c>
      <c r="P45" s="5">
        <v>8</v>
      </c>
      <c r="Q45" s="5">
        <v>6</v>
      </c>
      <c r="R45" s="5">
        <v>9</v>
      </c>
      <c r="S45" s="5">
        <v>1</v>
      </c>
      <c r="T45" s="5">
        <v>3</v>
      </c>
      <c r="U45" s="5">
        <v>1</v>
      </c>
      <c r="V45" s="5">
        <v>1</v>
      </c>
      <c r="W45" s="5">
        <v>2</v>
      </c>
      <c r="X45" s="5">
        <v>1</v>
      </c>
      <c r="Y45" s="5">
        <v>0</v>
      </c>
      <c r="Z45" s="5">
        <v>1</v>
      </c>
      <c r="AA45" s="5">
        <v>3</v>
      </c>
      <c r="AB45" s="5">
        <v>0</v>
      </c>
      <c r="AC45" s="36">
        <v>62</v>
      </c>
      <c r="AD45" s="7">
        <v>76.5</v>
      </c>
      <c r="AE45" s="7">
        <v>36.9</v>
      </c>
    </row>
    <row r="46" spans="2:31" x14ac:dyDescent="0.15">
      <c r="B46" s="261" t="s">
        <v>29</v>
      </c>
      <c r="C46" s="216"/>
      <c r="D46" s="5">
        <v>85</v>
      </c>
      <c r="E46" s="5">
        <v>1</v>
      </c>
      <c r="F46" s="5">
        <v>1</v>
      </c>
      <c r="G46" s="5">
        <v>7</v>
      </c>
      <c r="H46" s="5">
        <v>23</v>
      </c>
      <c r="I46" s="5">
        <v>12</v>
      </c>
      <c r="J46" s="5">
        <v>3</v>
      </c>
      <c r="K46" s="5">
        <v>5</v>
      </c>
      <c r="L46" s="5">
        <v>8</v>
      </c>
      <c r="M46" s="5">
        <v>12</v>
      </c>
      <c r="N46" s="5">
        <v>3</v>
      </c>
      <c r="O46" s="5">
        <v>3</v>
      </c>
      <c r="P46" s="5">
        <v>2</v>
      </c>
      <c r="Q46" s="5">
        <v>3</v>
      </c>
      <c r="R46" s="5">
        <v>0</v>
      </c>
      <c r="S46" s="5">
        <v>1</v>
      </c>
      <c r="T46" s="5">
        <v>0</v>
      </c>
      <c r="U46" s="5">
        <v>1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36">
        <v>65</v>
      </c>
      <c r="AD46" s="7">
        <v>78.3</v>
      </c>
      <c r="AE46" s="7">
        <v>32.6</v>
      </c>
    </row>
    <row r="47" spans="2:31" x14ac:dyDescent="0.15">
      <c r="B47" s="261" t="s">
        <v>30</v>
      </c>
      <c r="C47" s="216"/>
      <c r="D47" s="5">
        <v>194</v>
      </c>
      <c r="E47" s="5">
        <v>7</v>
      </c>
      <c r="F47" s="5">
        <v>7</v>
      </c>
      <c r="G47" s="5">
        <v>40</v>
      </c>
      <c r="H47" s="5">
        <v>21</v>
      </c>
      <c r="I47" s="5">
        <v>24</v>
      </c>
      <c r="J47" s="5">
        <v>11</v>
      </c>
      <c r="K47" s="5">
        <v>11</v>
      </c>
      <c r="L47" s="5">
        <v>12</v>
      </c>
      <c r="M47" s="5">
        <v>28</v>
      </c>
      <c r="N47" s="5">
        <v>12</v>
      </c>
      <c r="O47" s="5">
        <v>3</v>
      </c>
      <c r="P47" s="5">
        <v>5</v>
      </c>
      <c r="Q47" s="5">
        <v>4</v>
      </c>
      <c r="R47" s="5">
        <v>1</v>
      </c>
      <c r="S47" s="5">
        <v>4</v>
      </c>
      <c r="T47" s="5">
        <v>0</v>
      </c>
      <c r="U47" s="5">
        <v>2</v>
      </c>
      <c r="V47" s="5">
        <v>0</v>
      </c>
      <c r="W47" s="5">
        <v>0</v>
      </c>
      <c r="X47" s="5">
        <v>0</v>
      </c>
      <c r="Y47" s="5">
        <v>0</v>
      </c>
      <c r="Z47" s="5">
        <v>1</v>
      </c>
      <c r="AA47" s="5">
        <v>1</v>
      </c>
      <c r="AB47" s="5">
        <v>0</v>
      </c>
      <c r="AC47" s="36">
        <v>67</v>
      </c>
      <c r="AD47" s="7">
        <v>77.099999999999994</v>
      </c>
      <c r="AE47" s="7">
        <v>39.299999999999997</v>
      </c>
    </row>
    <row r="48" spans="2:31" x14ac:dyDescent="0.15">
      <c r="B48" s="261" t="s">
        <v>31</v>
      </c>
      <c r="C48" s="216"/>
      <c r="D48" s="5">
        <v>159</v>
      </c>
      <c r="E48" s="5">
        <v>1</v>
      </c>
      <c r="F48" s="5">
        <v>4</v>
      </c>
      <c r="G48" s="5">
        <v>13</v>
      </c>
      <c r="H48" s="5">
        <v>33</v>
      </c>
      <c r="I48" s="5">
        <v>36</v>
      </c>
      <c r="J48" s="5">
        <v>14</v>
      </c>
      <c r="K48" s="5">
        <v>14</v>
      </c>
      <c r="L48" s="5">
        <v>13</v>
      </c>
      <c r="M48" s="5">
        <v>9</v>
      </c>
      <c r="N48" s="5">
        <v>4</v>
      </c>
      <c r="O48" s="5">
        <v>4</v>
      </c>
      <c r="P48" s="5">
        <v>2</v>
      </c>
      <c r="Q48" s="5">
        <v>5</v>
      </c>
      <c r="R48" s="5">
        <v>0</v>
      </c>
      <c r="S48" s="5">
        <v>2</v>
      </c>
      <c r="T48" s="5">
        <v>1</v>
      </c>
      <c r="U48" s="5">
        <v>0</v>
      </c>
      <c r="V48" s="5">
        <v>1</v>
      </c>
      <c r="W48" s="5">
        <v>1</v>
      </c>
      <c r="X48" s="5">
        <v>0</v>
      </c>
      <c r="Y48" s="5">
        <v>0</v>
      </c>
      <c r="Z48" s="5">
        <v>0</v>
      </c>
      <c r="AA48" s="5">
        <v>2</v>
      </c>
      <c r="AB48" s="5">
        <v>0</v>
      </c>
      <c r="AC48" s="36">
        <v>65</v>
      </c>
      <c r="AD48" s="7">
        <v>80.2</v>
      </c>
      <c r="AE48" s="7">
        <v>58.8</v>
      </c>
    </row>
    <row r="49" spans="2:31" x14ac:dyDescent="0.15">
      <c r="B49" s="261" t="s">
        <v>32</v>
      </c>
      <c r="C49" s="216"/>
      <c r="D49" s="5">
        <v>611</v>
      </c>
      <c r="E49" s="5">
        <v>6</v>
      </c>
      <c r="F49" s="5">
        <v>16</v>
      </c>
      <c r="G49" s="5">
        <v>48</v>
      </c>
      <c r="H49" s="5">
        <v>131</v>
      </c>
      <c r="I49" s="5">
        <v>143</v>
      </c>
      <c r="J49" s="5">
        <v>59</v>
      </c>
      <c r="K49" s="5">
        <v>57</v>
      </c>
      <c r="L49" s="5">
        <v>53</v>
      </c>
      <c r="M49" s="5">
        <v>58</v>
      </c>
      <c r="N49" s="5">
        <v>15</v>
      </c>
      <c r="O49" s="5">
        <v>4</v>
      </c>
      <c r="P49" s="5">
        <v>5</v>
      </c>
      <c r="Q49" s="5">
        <v>4</v>
      </c>
      <c r="R49" s="5">
        <v>4</v>
      </c>
      <c r="S49" s="5">
        <v>0</v>
      </c>
      <c r="T49" s="5">
        <v>1</v>
      </c>
      <c r="U49" s="5">
        <v>1</v>
      </c>
      <c r="V49" s="5">
        <v>1</v>
      </c>
      <c r="W49" s="5">
        <v>1</v>
      </c>
      <c r="X49" s="5">
        <v>0</v>
      </c>
      <c r="Y49" s="5">
        <v>0</v>
      </c>
      <c r="Z49" s="5">
        <v>1</v>
      </c>
      <c r="AA49" s="5">
        <v>3</v>
      </c>
      <c r="AB49" s="5">
        <v>0</v>
      </c>
      <c r="AC49" s="36">
        <v>63</v>
      </c>
      <c r="AD49" s="7">
        <v>72.099999999999994</v>
      </c>
      <c r="AE49" s="7">
        <v>29.8</v>
      </c>
    </row>
    <row r="50" spans="2:31" x14ac:dyDescent="0.15">
      <c r="B50" s="261" t="s">
        <v>33</v>
      </c>
      <c r="C50" s="216"/>
      <c r="D50" s="5">
        <v>448</v>
      </c>
      <c r="E50" s="5">
        <v>3</v>
      </c>
      <c r="F50" s="5">
        <v>5</v>
      </c>
      <c r="G50" s="5">
        <v>40</v>
      </c>
      <c r="H50" s="5">
        <v>78</v>
      </c>
      <c r="I50" s="5">
        <v>97</v>
      </c>
      <c r="J50" s="5">
        <v>60</v>
      </c>
      <c r="K50" s="5">
        <v>49</v>
      </c>
      <c r="L50" s="5">
        <v>34</v>
      </c>
      <c r="M50" s="5">
        <v>40</v>
      </c>
      <c r="N50" s="5">
        <v>7</v>
      </c>
      <c r="O50" s="5">
        <v>15</v>
      </c>
      <c r="P50" s="5">
        <v>4</v>
      </c>
      <c r="Q50" s="5">
        <v>4</v>
      </c>
      <c r="R50" s="5">
        <v>0</v>
      </c>
      <c r="S50" s="5">
        <v>2</v>
      </c>
      <c r="T50" s="5">
        <v>4</v>
      </c>
      <c r="U50" s="5">
        <v>1</v>
      </c>
      <c r="V50" s="5">
        <v>1</v>
      </c>
      <c r="W50" s="5">
        <v>0</v>
      </c>
      <c r="X50" s="5">
        <v>0</v>
      </c>
      <c r="Y50" s="5">
        <v>1</v>
      </c>
      <c r="Z50" s="5">
        <v>0</v>
      </c>
      <c r="AA50" s="5">
        <v>3</v>
      </c>
      <c r="AB50" s="5">
        <v>0</v>
      </c>
      <c r="AC50" s="36">
        <v>70</v>
      </c>
      <c r="AD50" s="7">
        <v>75.7</v>
      </c>
      <c r="AE50" s="7">
        <v>33.6</v>
      </c>
    </row>
    <row r="51" spans="2:31" x14ac:dyDescent="0.15">
      <c r="B51" s="261" t="s">
        <v>34</v>
      </c>
      <c r="C51" s="216"/>
      <c r="D51" s="5">
        <v>107</v>
      </c>
      <c r="E51" s="5">
        <v>1</v>
      </c>
      <c r="F51" s="5">
        <v>2</v>
      </c>
      <c r="G51" s="5">
        <v>8</v>
      </c>
      <c r="H51" s="5">
        <v>17</v>
      </c>
      <c r="I51" s="5">
        <v>27</v>
      </c>
      <c r="J51" s="5">
        <v>12</v>
      </c>
      <c r="K51" s="5">
        <v>9</v>
      </c>
      <c r="L51" s="5">
        <v>6</v>
      </c>
      <c r="M51" s="5">
        <v>11</v>
      </c>
      <c r="N51" s="5">
        <v>6</v>
      </c>
      <c r="O51" s="5">
        <v>0</v>
      </c>
      <c r="P51" s="5">
        <v>0</v>
      </c>
      <c r="Q51" s="5">
        <v>0</v>
      </c>
      <c r="R51" s="5">
        <v>2</v>
      </c>
      <c r="S51" s="5">
        <v>4</v>
      </c>
      <c r="T51" s="5">
        <v>0</v>
      </c>
      <c r="U51" s="5">
        <v>0</v>
      </c>
      <c r="V51" s="5">
        <v>0</v>
      </c>
      <c r="W51" s="5">
        <v>1</v>
      </c>
      <c r="X51" s="5">
        <v>0</v>
      </c>
      <c r="Y51" s="5">
        <v>0</v>
      </c>
      <c r="Z51" s="5">
        <v>0</v>
      </c>
      <c r="AA51" s="5">
        <v>1</v>
      </c>
      <c r="AB51" s="5">
        <v>0</v>
      </c>
      <c r="AC51" s="36">
        <v>68</v>
      </c>
      <c r="AD51" s="7">
        <v>78.400000000000006</v>
      </c>
      <c r="AE51" s="7">
        <v>37.700000000000003</v>
      </c>
    </row>
    <row r="52" spans="2:31" x14ac:dyDescent="0.15">
      <c r="B52" s="261" t="s">
        <v>35</v>
      </c>
      <c r="C52" s="216"/>
      <c r="D52" s="5">
        <v>90</v>
      </c>
      <c r="E52" s="5">
        <v>0</v>
      </c>
      <c r="F52" s="5">
        <v>4</v>
      </c>
      <c r="G52" s="5">
        <v>8</v>
      </c>
      <c r="H52" s="5">
        <v>17</v>
      </c>
      <c r="I52" s="5">
        <v>11</v>
      </c>
      <c r="J52" s="5">
        <v>10</v>
      </c>
      <c r="K52" s="5">
        <v>11</v>
      </c>
      <c r="L52" s="5">
        <v>7</v>
      </c>
      <c r="M52" s="5">
        <v>12</v>
      </c>
      <c r="N52" s="5">
        <v>3</v>
      </c>
      <c r="O52" s="5">
        <v>2</v>
      </c>
      <c r="P52" s="5">
        <v>0</v>
      </c>
      <c r="Q52" s="5">
        <v>2</v>
      </c>
      <c r="R52" s="5">
        <v>1</v>
      </c>
      <c r="S52" s="5">
        <v>2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36">
        <v>70</v>
      </c>
      <c r="AD52" s="7">
        <v>75.7</v>
      </c>
      <c r="AE52" s="7">
        <v>29.3</v>
      </c>
    </row>
    <row r="53" spans="2:31" x14ac:dyDescent="0.15">
      <c r="B53" s="261" t="s">
        <v>36</v>
      </c>
      <c r="C53" s="216"/>
      <c r="D53" s="5">
        <v>5</v>
      </c>
      <c r="E53" s="5">
        <v>0</v>
      </c>
      <c r="F53" s="5">
        <v>0</v>
      </c>
      <c r="G53" s="5">
        <v>0</v>
      </c>
      <c r="H53" s="5">
        <v>0</v>
      </c>
      <c r="I53" s="5">
        <v>2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1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36">
        <v>70</v>
      </c>
      <c r="AD53" s="7">
        <v>103.4</v>
      </c>
      <c r="AE53" s="7">
        <v>53.3</v>
      </c>
    </row>
    <row r="54" spans="2:31" x14ac:dyDescent="0.15">
      <c r="B54" s="261" t="s">
        <v>37</v>
      </c>
      <c r="C54" s="216"/>
      <c r="D54" s="5">
        <v>3</v>
      </c>
      <c r="E54" s="5">
        <v>0</v>
      </c>
      <c r="F54" s="5">
        <v>0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2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36">
        <v>171</v>
      </c>
      <c r="AD54" s="7">
        <v>133.80000000000001</v>
      </c>
      <c r="AE54" s="7">
        <v>56.1</v>
      </c>
    </row>
    <row r="55" spans="2:31" x14ac:dyDescent="0.15">
      <c r="B55" s="261" t="s">
        <v>38</v>
      </c>
      <c r="C55" s="216"/>
      <c r="D55" s="5">
        <v>66</v>
      </c>
      <c r="E55" s="5">
        <v>0</v>
      </c>
      <c r="F55" s="5">
        <v>3</v>
      </c>
      <c r="G55" s="5">
        <v>6</v>
      </c>
      <c r="H55" s="5">
        <v>13</v>
      </c>
      <c r="I55" s="5">
        <v>10</v>
      </c>
      <c r="J55" s="5">
        <v>10</v>
      </c>
      <c r="K55" s="5">
        <v>2</v>
      </c>
      <c r="L55" s="5">
        <v>7</v>
      </c>
      <c r="M55" s="5">
        <v>5</v>
      </c>
      <c r="N55" s="5">
        <v>1</v>
      </c>
      <c r="O55" s="5">
        <v>2</v>
      </c>
      <c r="P55" s="5">
        <v>0</v>
      </c>
      <c r="Q55" s="5">
        <v>2</v>
      </c>
      <c r="R55" s="5">
        <v>2</v>
      </c>
      <c r="S55" s="5">
        <v>0</v>
      </c>
      <c r="T55" s="5">
        <v>0</v>
      </c>
      <c r="U55" s="5">
        <v>0</v>
      </c>
      <c r="V55" s="5">
        <v>1</v>
      </c>
      <c r="W55" s="5">
        <v>0</v>
      </c>
      <c r="X55" s="5">
        <v>2</v>
      </c>
      <c r="Y55" s="5">
        <v>0</v>
      </c>
      <c r="Z55" s="5">
        <v>0</v>
      </c>
      <c r="AA55" s="5">
        <v>0</v>
      </c>
      <c r="AB55" s="5">
        <v>0</v>
      </c>
      <c r="AC55" s="36">
        <v>70</v>
      </c>
      <c r="AD55" s="7">
        <v>79.599999999999994</v>
      </c>
      <c r="AE55" s="7">
        <v>39.5</v>
      </c>
    </row>
    <row r="56" spans="2:31" x14ac:dyDescent="0.15">
      <c r="B56" s="261" t="s">
        <v>39</v>
      </c>
      <c r="C56" s="216"/>
      <c r="D56" s="5">
        <v>57</v>
      </c>
      <c r="E56" s="5">
        <v>0</v>
      </c>
      <c r="F56" s="5">
        <v>2</v>
      </c>
      <c r="G56" s="5">
        <v>4</v>
      </c>
      <c r="H56" s="5">
        <v>20</v>
      </c>
      <c r="I56" s="5">
        <v>8</v>
      </c>
      <c r="J56" s="5">
        <v>5</v>
      </c>
      <c r="K56" s="5">
        <v>2</v>
      </c>
      <c r="L56" s="5">
        <v>3</v>
      </c>
      <c r="M56" s="5">
        <v>3</v>
      </c>
      <c r="N56" s="5">
        <v>3</v>
      </c>
      <c r="O56" s="5">
        <v>3</v>
      </c>
      <c r="P56" s="5">
        <v>1</v>
      </c>
      <c r="Q56" s="5">
        <v>1</v>
      </c>
      <c r="R56" s="5">
        <v>0</v>
      </c>
      <c r="S56" s="5">
        <v>1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1</v>
      </c>
      <c r="AB56" s="5">
        <v>0</v>
      </c>
      <c r="AC56" s="36">
        <v>60</v>
      </c>
      <c r="AD56" s="7">
        <v>75</v>
      </c>
      <c r="AE56" s="7">
        <v>40.700000000000003</v>
      </c>
    </row>
    <row r="57" spans="2:31" x14ac:dyDescent="0.15">
      <c r="B57" s="261" t="s">
        <v>40</v>
      </c>
      <c r="C57" s="216"/>
      <c r="D57" s="5">
        <v>46</v>
      </c>
      <c r="E57" s="5">
        <v>0</v>
      </c>
      <c r="F57" s="5">
        <v>1</v>
      </c>
      <c r="G57" s="5">
        <v>4</v>
      </c>
      <c r="H57" s="5">
        <v>6</v>
      </c>
      <c r="I57" s="5">
        <v>10</v>
      </c>
      <c r="J57" s="5">
        <v>2</v>
      </c>
      <c r="K57" s="5">
        <v>5</v>
      </c>
      <c r="L57" s="5">
        <v>3</v>
      </c>
      <c r="M57" s="5">
        <v>6</v>
      </c>
      <c r="N57" s="5">
        <v>2</v>
      </c>
      <c r="O57" s="5">
        <v>3</v>
      </c>
      <c r="P57" s="5">
        <v>1</v>
      </c>
      <c r="Q57" s="5">
        <v>1</v>
      </c>
      <c r="R57" s="5">
        <v>0</v>
      </c>
      <c r="S57" s="5">
        <v>1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1</v>
      </c>
      <c r="AB57" s="5">
        <v>0</v>
      </c>
      <c r="AC57" s="36">
        <v>75</v>
      </c>
      <c r="AD57" s="7">
        <v>86.1</v>
      </c>
      <c r="AE57" s="7">
        <v>46.7</v>
      </c>
    </row>
    <row r="58" spans="2:31" x14ac:dyDescent="0.15">
      <c r="B58" s="261" t="s">
        <v>41</v>
      </c>
      <c r="C58" s="216"/>
      <c r="D58" s="5">
        <v>9</v>
      </c>
      <c r="E58" s="5">
        <v>0</v>
      </c>
      <c r="F58" s="5">
        <v>0</v>
      </c>
      <c r="G58" s="5">
        <v>1</v>
      </c>
      <c r="H58" s="5">
        <v>0</v>
      </c>
      <c r="I58" s="5">
        <v>2</v>
      </c>
      <c r="J58" s="5">
        <v>2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1</v>
      </c>
      <c r="Q58" s="5">
        <v>0</v>
      </c>
      <c r="R58" s="5">
        <v>1</v>
      </c>
      <c r="S58" s="5">
        <v>0</v>
      </c>
      <c r="T58" s="5">
        <v>1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36">
        <v>72</v>
      </c>
      <c r="AD58" s="7">
        <v>94.3</v>
      </c>
      <c r="AE58" s="7">
        <v>44.2</v>
      </c>
    </row>
    <row r="59" spans="2:31" x14ac:dyDescent="0.15">
      <c r="B59" s="261" t="s">
        <v>42</v>
      </c>
      <c r="C59" s="216"/>
      <c r="D59" s="5">
        <v>19</v>
      </c>
      <c r="E59" s="5">
        <v>0</v>
      </c>
      <c r="F59" s="5">
        <v>0</v>
      </c>
      <c r="G59" s="5">
        <v>2</v>
      </c>
      <c r="H59" s="5">
        <v>1</v>
      </c>
      <c r="I59" s="5">
        <v>3</v>
      </c>
      <c r="J59" s="5">
        <v>2</v>
      </c>
      <c r="K59" s="5">
        <v>0</v>
      </c>
      <c r="L59" s="5">
        <v>6</v>
      </c>
      <c r="M59" s="5">
        <v>3</v>
      </c>
      <c r="N59" s="5">
        <v>2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36">
        <v>90</v>
      </c>
      <c r="AD59" s="7">
        <v>80.7</v>
      </c>
      <c r="AE59" s="7">
        <v>23</v>
      </c>
    </row>
    <row r="60" spans="2:31" x14ac:dyDescent="0.15">
      <c r="B60" s="261" t="s">
        <v>43</v>
      </c>
      <c r="C60" s="216"/>
      <c r="D60" s="5">
        <v>46</v>
      </c>
      <c r="E60" s="5">
        <v>0</v>
      </c>
      <c r="F60" s="5">
        <v>1</v>
      </c>
      <c r="G60" s="5">
        <v>2</v>
      </c>
      <c r="H60" s="5">
        <v>6</v>
      </c>
      <c r="I60" s="5">
        <v>12</v>
      </c>
      <c r="J60" s="5">
        <v>6</v>
      </c>
      <c r="K60" s="5">
        <v>7</v>
      </c>
      <c r="L60" s="5">
        <v>3</v>
      </c>
      <c r="M60" s="5">
        <v>5</v>
      </c>
      <c r="N60" s="5">
        <v>0</v>
      </c>
      <c r="O60" s="5">
        <v>0</v>
      </c>
      <c r="P60" s="5">
        <v>1</v>
      </c>
      <c r="Q60" s="5">
        <v>1</v>
      </c>
      <c r="R60" s="5">
        <v>1</v>
      </c>
      <c r="S60" s="5">
        <v>0</v>
      </c>
      <c r="T60" s="5">
        <v>1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36">
        <v>70</v>
      </c>
      <c r="AD60" s="7">
        <v>76.8</v>
      </c>
      <c r="AE60" s="7">
        <v>28.7</v>
      </c>
    </row>
    <row r="61" spans="2:31" x14ac:dyDescent="0.15">
      <c r="B61" s="261" t="s">
        <v>44</v>
      </c>
      <c r="C61" s="216"/>
      <c r="D61" s="5">
        <v>24</v>
      </c>
      <c r="E61" s="184">
        <v>0</v>
      </c>
      <c r="F61" s="184">
        <v>0</v>
      </c>
      <c r="G61" s="184">
        <v>4</v>
      </c>
      <c r="H61" s="184">
        <v>4</v>
      </c>
      <c r="I61" s="184">
        <v>2</v>
      </c>
      <c r="J61" s="184">
        <v>5</v>
      </c>
      <c r="K61" s="184">
        <v>2</v>
      </c>
      <c r="L61" s="184">
        <v>2</v>
      </c>
      <c r="M61" s="184">
        <v>4</v>
      </c>
      <c r="N61" s="184">
        <v>0</v>
      </c>
      <c r="O61" s="184">
        <v>1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4">
        <v>0</v>
      </c>
      <c r="Z61" s="184">
        <v>0</v>
      </c>
      <c r="AA61" s="184">
        <v>0</v>
      </c>
      <c r="AB61" s="184">
        <v>0</v>
      </c>
      <c r="AC61" s="42">
        <v>70</v>
      </c>
      <c r="AD61" s="50">
        <v>72.8</v>
      </c>
      <c r="AE61" s="50">
        <v>22.1</v>
      </c>
    </row>
    <row r="62" spans="2:31" x14ac:dyDescent="0.15">
      <c r="B62" s="261" t="s">
        <v>45</v>
      </c>
      <c r="C62" s="216"/>
      <c r="D62" s="5">
        <v>204</v>
      </c>
      <c r="E62" s="5">
        <v>3</v>
      </c>
      <c r="F62" s="5">
        <v>8</v>
      </c>
      <c r="G62" s="5">
        <v>24</v>
      </c>
      <c r="H62" s="5">
        <v>38</v>
      </c>
      <c r="I62" s="5">
        <v>47</v>
      </c>
      <c r="J62" s="5">
        <v>25</v>
      </c>
      <c r="K62" s="5">
        <v>12</v>
      </c>
      <c r="L62" s="5">
        <v>15</v>
      </c>
      <c r="M62" s="5">
        <v>17</v>
      </c>
      <c r="N62" s="5">
        <v>4</v>
      </c>
      <c r="O62" s="5">
        <v>4</v>
      </c>
      <c r="P62" s="5">
        <v>2</v>
      </c>
      <c r="Q62" s="5">
        <v>1</v>
      </c>
      <c r="R62" s="5">
        <v>1</v>
      </c>
      <c r="S62" s="5">
        <v>1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2</v>
      </c>
      <c r="AB62" s="5">
        <v>0</v>
      </c>
      <c r="AC62" s="36">
        <v>60</v>
      </c>
      <c r="AD62" s="7">
        <v>70.900000000000006</v>
      </c>
      <c r="AE62" s="7">
        <v>31.9</v>
      </c>
    </row>
    <row r="63" spans="2:31" x14ac:dyDescent="0.15">
      <c r="B63" s="261" t="s">
        <v>46</v>
      </c>
      <c r="C63" s="216"/>
      <c r="D63" s="5">
        <v>26</v>
      </c>
      <c r="E63" s="5">
        <v>1</v>
      </c>
      <c r="F63" s="5">
        <v>0</v>
      </c>
      <c r="G63" s="5">
        <v>2</v>
      </c>
      <c r="H63" s="5">
        <v>5</v>
      </c>
      <c r="I63" s="5">
        <v>5</v>
      </c>
      <c r="J63" s="5">
        <v>3</v>
      </c>
      <c r="K63" s="5">
        <v>2</v>
      </c>
      <c r="L63" s="5">
        <v>0</v>
      </c>
      <c r="M63" s="5">
        <v>3</v>
      </c>
      <c r="N63" s="5">
        <v>0</v>
      </c>
      <c r="O63" s="5">
        <v>1</v>
      </c>
      <c r="P63" s="5">
        <v>0</v>
      </c>
      <c r="Q63" s="5">
        <v>1</v>
      </c>
      <c r="R63" s="5">
        <v>0</v>
      </c>
      <c r="S63" s="5">
        <v>1</v>
      </c>
      <c r="T63" s="5">
        <v>0</v>
      </c>
      <c r="U63" s="5">
        <v>0</v>
      </c>
      <c r="V63" s="5">
        <v>1</v>
      </c>
      <c r="W63" s="5">
        <v>0</v>
      </c>
      <c r="X63" s="5">
        <v>0</v>
      </c>
      <c r="Y63" s="5">
        <v>0</v>
      </c>
      <c r="Z63" s="5">
        <v>0</v>
      </c>
      <c r="AA63" s="5">
        <v>1</v>
      </c>
      <c r="AB63" s="5">
        <v>0</v>
      </c>
      <c r="AC63" s="36">
        <v>67.5</v>
      </c>
      <c r="AD63" s="7">
        <v>87.2</v>
      </c>
      <c r="AE63" s="7">
        <v>51.3</v>
      </c>
    </row>
    <row r="64" spans="2:31" x14ac:dyDescent="0.15">
      <c r="B64" s="261" t="s">
        <v>47</v>
      </c>
      <c r="C64" s="216"/>
      <c r="D64" s="5">
        <v>49</v>
      </c>
      <c r="E64" s="5">
        <v>0</v>
      </c>
      <c r="F64" s="5">
        <v>1</v>
      </c>
      <c r="G64" s="5">
        <v>2</v>
      </c>
      <c r="H64" s="5">
        <v>10</v>
      </c>
      <c r="I64" s="5">
        <v>14</v>
      </c>
      <c r="J64" s="5">
        <v>4</v>
      </c>
      <c r="K64" s="5">
        <v>8</v>
      </c>
      <c r="L64" s="5">
        <v>1</v>
      </c>
      <c r="M64" s="5">
        <v>4</v>
      </c>
      <c r="N64" s="5">
        <v>0</v>
      </c>
      <c r="O64" s="5">
        <v>2</v>
      </c>
      <c r="P64" s="5">
        <v>1</v>
      </c>
      <c r="Q64" s="5">
        <v>0</v>
      </c>
      <c r="R64" s="5">
        <v>1</v>
      </c>
      <c r="S64" s="5">
        <v>0</v>
      </c>
      <c r="T64" s="5">
        <v>0</v>
      </c>
      <c r="U64" s="5">
        <v>0</v>
      </c>
      <c r="V64" s="5">
        <v>1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36">
        <v>65</v>
      </c>
      <c r="AD64" s="7">
        <v>75.2</v>
      </c>
      <c r="AE64" s="7">
        <v>29.9</v>
      </c>
    </row>
    <row r="65" spans="2:31" x14ac:dyDescent="0.15">
      <c r="B65" s="261" t="s">
        <v>48</v>
      </c>
      <c r="C65" s="216"/>
      <c r="D65" s="5">
        <v>89</v>
      </c>
      <c r="E65" s="5">
        <v>1</v>
      </c>
      <c r="F65" s="5">
        <v>1</v>
      </c>
      <c r="G65" s="5">
        <v>8</v>
      </c>
      <c r="H65" s="5">
        <v>15</v>
      </c>
      <c r="I65" s="5">
        <v>22</v>
      </c>
      <c r="J65" s="5">
        <v>8</v>
      </c>
      <c r="K65" s="5">
        <v>6</v>
      </c>
      <c r="L65" s="5">
        <v>4</v>
      </c>
      <c r="M65" s="5">
        <v>12</v>
      </c>
      <c r="N65" s="5">
        <v>1</v>
      </c>
      <c r="O65" s="5">
        <v>8</v>
      </c>
      <c r="P65" s="5">
        <v>0</v>
      </c>
      <c r="Q65" s="5">
        <v>1</v>
      </c>
      <c r="R65" s="5">
        <v>1</v>
      </c>
      <c r="S65" s="5">
        <v>1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36">
        <v>62.1</v>
      </c>
      <c r="AD65" s="7">
        <v>76.3</v>
      </c>
      <c r="AE65" s="7">
        <v>28.4</v>
      </c>
    </row>
    <row r="66" spans="2:31" x14ac:dyDescent="0.15">
      <c r="B66" s="261" t="s">
        <v>49</v>
      </c>
      <c r="C66" s="216"/>
      <c r="D66" s="5">
        <v>42</v>
      </c>
      <c r="E66" s="5">
        <v>1</v>
      </c>
      <c r="F66" s="5">
        <v>1</v>
      </c>
      <c r="G66" s="5">
        <v>1</v>
      </c>
      <c r="H66" s="5">
        <v>13</v>
      </c>
      <c r="I66" s="5">
        <v>9</v>
      </c>
      <c r="J66" s="5">
        <v>8</v>
      </c>
      <c r="K66" s="5">
        <v>2</v>
      </c>
      <c r="L66" s="5">
        <v>1</v>
      </c>
      <c r="M66" s="5">
        <v>1</v>
      </c>
      <c r="N66" s="5">
        <v>1</v>
      </c>
      <c r="O66" s="5">
        <v>1</v>
      </c>
      <c r="P66" s="5">
        <v>1</v>
      </c>
      <c r="Q66" s="5">
        <v>1</v>
      </c>
      <c r="R66" s="5">
        <v>0</v>
      </c>
      <c r="S66" s="5">
        <v>0</v>
      </c>
      <c r="T66" s="5">
        <v>0</v>
      </c>
      <c r="U66" s="5">
        <v>1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36">
        <v>60</v>
      </c>
      <c r="AD66" s="7">
        <v>70.5</v>
      </c>
      <c r="AE66" s="7">
        <v>30</v>
      </c>
    </row>
    <row r="67" spans="2:31" x14ac:dyDescent="0.15">
      <c r="B67" s="261" t="s">
        <v>50</v>
      </c>
      <c r="C67" s="216"/>
      <c r="D67" s="5">
        <v>40</v>
      </c>
      <c r="E67" s="5">
        <v>0</v>
      </c>
      <c r="F67" s="5">
        <v>1</v>
      </c>
      <c r="G67" s="5">
        <v>4</v>
      </c>
      <c r="H67" s="5">
        <v>12</v>
      </c>
      <c r="I67" s="5">
        <v>7</v>
      </c>
      <c r="J67" s="5">
        <v>4</v>
      </c>
      <c r="K67" s="5">
        <v>2</v>
      </c>
      <c r="L67" s="5">
        <v>3</v>
      </c>
      <c r="M67" s="5">
        <v>2</v>
      </c>
      <c r="N67" s="5">
        <v>0</v>
      </c>
      <c r="O67" s="5">
        <v>2</v>
      </c>
      <c r="P67" s="5">
        <v>2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36">
        <v>60</v>
      </c>
      <c r="AD67" s="7">
        <v>73.599999999999994</v>
      </c>
      <c r="AE67" s="7">
        <v>31.1</v>
      </c>
    </row>
    <row r="68" spans="2:31" x14ac:dyDescent="0.15">
      <c r="B68" s="261" t="s">
        <v>51</v>
      </c>
      <c r="C68" s="216"/>
      <c r="D68" s="9">
        <v>75</v>
      </c>
      <c r="E68" s="9">
        <v>0</v>
      </c>
      <c r="F68" s="9">
        <v>0</v>
      </c>
      <c r="G68" s="9">
        <v>2</v>
      </c>
      <c r="H68" s="9">
        <v>13</v>
      </c>
      <c r="I68" s="9">
        <v>16</v>
      </c>
      <c r="J68" s="9">
        <v>11</v>
      </c>
      <c r="K68" s="9">
        <v>13</v>
      </c>
      <c r="L68" s="9">
        <v>4</v>
      </c>
      <c r="M68" s="9">
        <v>7</v>
      </c>
      <c r="N68" s="9">
        <v>2</v>
      </c>
      <c r="O68" s="9">
        <v>1</v>
      </c>
      <c r="P68" s="9">
        <v>4</v>
      </c>
      <c r="Q68" s="9">
        <v>1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1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36">
        <v>70</v>
      </c>
      <c r="AD68" s="10">
        <v>79.400000000000006</v>
      </c>
      <c r="AE68" s="10">
        <v>27.9</v>
      </c>
    </row>
    <row r="69" spans="2:31" x14ac:dyDescent="0.15">
      <c r="B69" s="260" t="s">
        <v>352</v>
      </c>
      <c r="C69" s="219"/>
      <c r="D69" s="6">
        <v>33</v>
      </c>
      <c r="E69" s="6">
        <v>1</v>
      </c>
      <c r="F69" s="6">
        <v>1</v>
      </c>
      <c r="G69" s="6">
        <v>3</v>
      </c>
      <c r="H69" s="6">
        <v>8</v>
      </c>
      <c r="I69" s="6">
        <v>2</v>
      </c>
      <c r="J69" s="6">
        <v>3</v>
      </c>
      <c r="K69" s="6">
        <v>5</v>
      </c>
      <c r="L69" s="6">
        <v>4</v>
      </c>
      <c r="M69" s="6">
        <v>3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41">
        <v>70</v>
      </c>
      <c r="AD69" s="8">
        <v>73.900000000000006</v>
      </c>
      <c r="AE69" s="8">
        <v>30</v>
      </c>
    </row>
    <row r="71" spans="2:31" x14ac:dyDescent="0.15">
      <c r="D71" s="153">
        <f>D6</f>
        <v>7296</v>
      </c>
    </row>
    <row r="72" spans="2:31" x14ac:dyDescent="0.15">
      <c r="D72" s="153" t="str">
        <f>IF(D71=SUM(D8:D11,D12:D22,D23:D69)/3,"OK","NG")</f>
        <v>OK</v>
      </c>
    </row>
  </sheetData>
  <mergeCells count="68">
    <mergeCell ref="AD3:AD4"/>
    <mergeCell ref="AE3:AE4"/>
    <mergeCell ref="B4:C5"/>
    <mergeCell ref="B14:C14"/>
    <mergeCell ref="B3:C3"/>
    <mergeCell ref="D3:D5"/>
    <mergeCell ref="AB3:AB5"/>
    <mergeCell ref="AC3:AC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5703125" style="5" customWidth="1"/>
    <col min="5" max="31" width="6.7109375" style="5" customWidth="1"/>
    <col min="32" max="46" width="6.7109375" style="7" customWidth="1"/>
    <col min="47" max="47" width="7.7109375" style="7" customWidth="1"/>
    <col min="48" max="48" width="7.5703125" customWidth="1"/>
    <col min="49" max="49" width="8.42578125" customWidth="1"/>
    <col min="50" max="56" width="7.7109375" bestFit="1" customWidth="1"/>
    <col min="57" max="57" width="7.140625" bestFit="1" customWidth="1"/>
    <col min="58" max="58" width="7.28515625" bestFit="1" customWidth="1"/>
    <col min="59" max="59" width="6.140625" bestFit="1" customWidth="1"/>
  </cols>
  <sheetData>
    <row r="1" spans="2:49" ht="17.25" x14ac:dyDescent="0.2">
      <c r="B1" s="22" t="s">
        <v>136</v>
      </c>
      <c r="D1" s="22" t="s">
        <v>137</v>
      </c>
      <c r="E1" s="22"/>
      <c r="J1" s="22"/>
      <c r="Q1" s="22"/>
      <c r="R1" s="22" t="s">
        <v>137</v>
      </c>
      <c r="Y1" s="22"/>
      <c r="AD1" s="22"/>
      <c r="AE1" s="22"/>
      <c r="AF1" s="22" t="s">
        <v>137</v>
      </c>
      <c r="AN1" s="22"/>
      <c r="AT1" s="22" t="s">
        <v>137</v>
      </c>
    </row>
    <row r="2" spans="2:49" ht="17.25" x14ac:dyDescent="0.2">
      <c r="B2" s="1" t="s">
        <v>300</v>
      </c>
      <c r="C2" s="2"/>
    </row>
    <row r="3" spans="2:49" ht="24" customHeight="1" x14ac:dyDescent="0.15">
      <c r="B3" s="282" t="s">
        <v>270</v>
      </c>
      <c r="C3" s="267"/>
      <c r="D3" s="277" t="s">
        <v>77</v>
      </c>
      <c r="E3" s="165"/>
      <c r="F3" s="165">
        <v>75</v>
      </c>
      <c r="G3" s="80">
        <v>80</v>
      </c>
      <c r="H3" s="80">
        <v>85</v>
      </c>
      <c r="I3" s="80">
        <v>90</v>
      </c>
      <c r="J3" s="80">
        <v>95</v>
      </c>
      <c r="K3" s="80">
        <v>100</v>
      </c>
      <c r="L3" s="80">
        <v>105</v>
      </c>
      <c r="M3" s="80">
        <v>110</v>
      </c>
      <c r="N3" s="80">
        <v>115</v>
      </c>
      <c r="O3" s="80">
        <v>120</v>
      </c>
      <c r="P3" s="80">
        <v>125</v>
      </c>
      <c r="Q3" s="80">
        <v>130</v>
      </c>
      <c r="R3" s="80">
        <v>135</v>
      </c>
      <c r="S3" s="80">
        <v>140</v>
      </c>
      <c r="T3" s="80">
        <v>145</v>
      </c>
      <c r="U3" s="80">
        <v>150</v>
      </c>
      <c r="V3" s="81">
        <v>155</v>
      </c>
      <c r="W3" s="81">
        <v>160</v>
      </c>
      <c r="X3" s="99">
        <v>165</v>
      </c>
      <c r="Y3" s="81">
        <v>170</v>
      </c>
      <c r="Z3" s="80">
        <v>175</v>
      </c>
      <c r="AA3" s="99">
        <v>180</v>
      </c>
      <c r="AB3" s="80">
        <v>185</v>
      </c>
      <c r="AC3" s="99">
        <v>190</v>
      </c>
      <c r="AD3" s="80">
        <v>195</v>
      </c>
      <c r="AE3" s="99">
        <v>200</v>
      </c>
      <c r="AF3" s="80">
        <v>205</v>
      </c>
      <c r="AG3" s="99">
        <v>210</v>
      </c>
      <c r="AH3" s="80">
        <v>215</v>
      </c>
      <c r="AI3" s="99">
        <v>220</v>
      </c>
      <c r="AJ3" s="80">
        <v>225</v>
      </c>
      <c r="AK3" s="99">
        <v>230</v>
      </c>
      <c r="AL3" s="80">
        <v>235</v>
      </c>
      <c r="AM3" s="99">
        <v>240</v>
      </c>
      <c r="AN3" s="80">
        <v>245</v>
      </c>
      <c r="AO3" s="99">
        <v>250</v>
      </c>
      <c r="AP3" s="80">
        <v>255</v>
      </c>
      <c r="AQ3" s="99">
        <v>260</v>
      </c>
      <c r="AR3" s="80">
        <v>265</v>
      </c>
      <c r="AS3" s="99">
        <v>270</v>
      </c>
      <c r="AT3" s="70" t="s">
        <v>236</v>
      </c>
      <c r="AU3" s="275" t="s">
        <v>79</v>
      </c>
      <c r="AV3" s="275" t="s">
        <v>80</v>
      </c>
      <c r="AW3" s="298" t="s">
        <v>138</v>
      </c>
    </row>
    <row r="4" spans="2:49" s="28" customFormat="1" ht="13.5" customHeight="1" x14ac:dyDescent="0.15">
      <c r="B4" s="292" t="s">
        <v>71</v>
      </c>
      <c r="C4" s="293"/>
      <c r="D4" s="278"/>
      <c r="E4" s="82"/>
      <c r="F4" s="72" t="s">
        <v>82</v>
      </c>
      <c r="G4" s="72" t="s">
        <v>82</v>
      </c>
      <c r="H4" s="72" t="s">
        <v>82</v>
      </c>
      <c r="I4" s="72" t="s">
        <v>82</v>
      </c>
      <c r="J4" s="72" t="s">
        <v>82</v>
      </c>
      <c r="K4" s="73" t="s">
        <v>82</v>
      </c>
      <c r="L4" s="72" t="s">
        <v>82</v>
      </c>
      <c r="M4" s="72" t="s">
        <v>82</v>
      </c>
      <c r="N4" s="72" t="s">
        <v>82</v>
      </c>
      <c r="O4" s="72" t="s">
        <v>82</v>
      </c>
      <c r="P4" s="72" t="s">
        <v>82</v>
      </c>
      <c r="Q4" s="72" t="s">
        <v>82</v>
      </c>
      <c r="R4" s="71" t="s">
        <v>82</v>
      </c>
      <c r="S4" s="72" t="s">
        <v>82</v>
      </c>
      <c r="T4" s="71" t="s">
        <v>82</v>
      </c>
      <c r="U4" s="71" t="s">
        <v>82</v>
      </c>
      <c r="V4" s="71" t="s">
        <v>82</v>
      </c>
      <c r="W4" s="71" t="s">
        <v>82</v>
      </c>
      <c r="X4" s="72" t="s">
        <v>82</v>
      </c>
      <c r="Y4" s="71" t="s">
        <v>82</v>
      </c>
      <c r="Z4" s="71" t="s">
        <v>82</v>
      </c>
      <c r="AA4" s="72" t="s">
        <v>82</v>
      </c>
      <c r="AB4" s="72" t="s">
        <v>82</v>
      </c>
      <c r="AC4" s="72" t="s">
        <v>82</v>
      </c>
      <c r="AD4" s="72" t="s">
        <v>82</v>
      </c>
      <c r="AE4" s="72" t="s">
        <v>82</v>
      </c>
      <c r="AF4" s="72" t="s">
        <v>82</v>
      </c>
      <c r="AG4" s="72" t="s">
        <v>82</v>
      </c>
      <c r="AH4" s="72" t="s">
        <v>82</v>
      </c>
      <c r="AI4" s="72" t="s">
        <v>82</v>
      </c>
      <c r="AJ4" s="72" t="s">
        <v>82</v>
      </c>
      <c r="AK4" s="72" t="s">
        <v>82</v>
      </c>
      <c r="AL4" s="72" t="s">
        <v>82</v>
      </c>
      <c r="AM4" s="72" t="s">
        <v>82</v>
      </c>
      <c r="AN4" s="72" t="s">
        <v>82</v>
      </c>
      <c r="AO4" s="72" t="s">
        <v>82</v>
      </c>
      <c r="AP4" s="72" t="s">
        <v>82</v>
      </c>
      <c r="AQ4" s="72" t="s">
        <v>82</v>
      </c>
      <c r="AR4" s="72" t="s">
        <v>82</v>
      </c>
      <c r="AS4" s="72" t="s">
        <v>82</v>
      </c>
      <c r="AT4" s="72"/>
      <c r="AU4" s="276"/>
      <c r="AV4" s="276"/>
      <c r="AW4" s="299"/>
    </row>
    <row r="5" spans="2:49" ht="24" customHeight="1" x14ac:dyDescent="0.15">
      <c r="B5" s="294"/>
      <c r="C5" s="291"/>
      <c r="D5" s="279"/>
      <c r="E5" s="161" t="s">
        <v>267</v>
      </c>
      <c r="F5" s="159">
        <v>80</v>
      </c>
      <c r="G5" s="63">
        <v>85</v>
      </c>
      <c r="H5" s="63">
        <v>90</v>
      </c>
      <c r="I5" s="63">
        <v>95</v>
      </c>
      <c r="J5" s="63">
        <v>100</v>
      </c>
      <c r="K5" s="63">
        <v>105</v>
      </c>
      <c r="L5" s="63">
        <v>110</v>
      </c>
      <c r="M5" s="63">
        <v>115</v>
      </c>
      <c r="N5" s="63">
        <v>120</v>
      </c>
      <c r="O5" s="63">
        <v>125</v>
      </c>
      <c r="P5" s="63">
        <v>130</v>
      </c>
      <c r="Q5" s="63">
        <v>135</v>
      </c>
      <c r="R5" s="63">
        <v>140</v>
      </c>
      <c r="S5" s="63">
        <v>145</v>
      </c>
      <c r="T5" s="63">
        <v>150</v>
      </c>
      <c r="U5" s="63">
        <v>155</v>
      </c>
      <c r="V5" s="160">
        <v>160</v>
      </c>
      <c r="W5" s="63">
        <v>165</v>
      </c>
      <c r="X5" s="63">
        <v>170</v>
      </c>
      <c r="Y5" s="63">
        <v>175</v>
      </c>
      <c r="Z5" s="63">
        <v>180</v>
      </c>
      <c r="AA5" s="159">
        <v>185</v>
      </c>
      <c r="AB5" s="63">
        <v>190</v>
      </c>
      <c r="AC5" s="159">
        <v>195</v>
      </c>
      <c r="AD5" s="63">
        <v>200</v>
      </c>
      <c r="AE5" s="159">
        <v>205</v>
      </c>
      <c r="AF5" s="63">
        <v>210</v>
      </c>
      <c r="AG5" s="159">
        <v>215</v>
      </c>
      <c r="AH5" s="63">
        <v>220</v>
      </c>
      <c r="AI5" s="159">
        <v>225</v>
      </c>
      <c r="AJ5" s="63">
        <v>230</v>
      </c>
      <c r="AK5" s="159">
        <v>235</v>
      </c>
      <c r="AL5" s="63">
        <v>240</v>
      </c>
      <c r="AM5" s="159">
        <v>245</v>
      </c>
      <c r="AN5" s="63">
        <v>250</v>
      </c>
      <c r="AO5" s="159">
        <v>255</v>
      </c>
      <c r="AP5" s="63">
        <v>260</v>
      </c>
      <c r="AQ5" s="159">
        <v>265</v>
      </c>
      <c r="AR5" s="63">
        <v>270</v>
      </c>
      <c r="AS5" s="159">
        <v>275</v>
      </c>
      <c r="AT5" s="74"/>
      <c r="AU5" s="75" t="s">
        <v>139</v>
      </c>
      <c r="AV5" s="75" t="s">
        <v>139</v>
      </c>
      <c r="AW5" s="75" t="s">
        <v>139</v>
      </c>
    </row>
    <row r="6" spans="2:49" ht="12" customHeight="1" x14ac:dyDescent="0.15">
      <c r="B6" s="262" t="s">
        <v>0</v>
      </c>
      <c r="C6" s="258"/>
      <c r="D6" s="5">
        <v>7296</v>
      </c>
      <c r="E6" s="5">
        <v>162</v>
      </c>
      <c r="F6" s="5">
        <v>221</v>
      </c>
      <c r="G6" s="5">
        <v>362</v>
      </c>
      <c r="H6" s="5">
        <v>440</v>
      </c>
      <c r="I6" s="5">
        <v>589</v>
      </c>
      <c r="J6" s="5">
        <v>851</v>
      </c>
      <c r="K6" s="5">
        <v>708</v>
      </c>
      <c r="L6" s="5">
        <v>671</v>
      </c>
      <c r="M6" s="5">
        <v>496</v>
      </c>
      <c r="N6" s="5">
        <v>514</v>
      </c>
      <c r="O6" s="5">
        <v>387</v>
      </c>
      <c r="P6" s="5">
        <v>310</v>
      </c>
      <c r="Q6" s="5">
        <v>260</v>
      </c>
      <c r="R6" s="5">
        <v>194</v>
      </c>
      <c r="S6" s="5">
        <v>169</v>
      </c>
      <c r="T6" s="5">
        <v>155</v>
      </c>
      <c r="U6" s="5">
        <v>123</v>
      </c>
      <c r="V6" s="5">
        <v>84</v>
      </c>
      <c r="W6" s="5">
        <v>89</v>
      </c>
      <c r="X6" s="5">
        <v>77</v>
      </c>
      <c r="Y6" s="5">
        <v>71</v>
      </c>
      <c r="Z6" s="5">
        <v>49</v>
      </c>
      <c r="AA6" s="5">
        <v>61</v>
      </c>
      <c r="AB6" s="5">
        <v>30</v>
      </c>
      <c r="AC6" s="5">
        <v>37</v>
      </c>
      <c r="AD6" s="5">
        <v>50</v>
      </c>
      <c r="AE6" s="4">
        <v>13</v>
      </c>
      <c r="AF6" s="4">
        <v>11</v>
      </c>
      <c r="AG6" s="4">
        <v>18</v>
      </c>
      <c r="AH6" s="200">
        <v>15</v>
      </c>
      <c r="AI6" s="200">
        <v>9</v>
      </c>
      <c r="AJ6" s="200">
        <v>10</v>
      </c>
      <c r="AK6" s="200">
        <v>7</v>
      </c>
      <c r="AL6" s="200">
        <v>8</v>
      </c>
      <c r="AM6" s="200">
        <v>6</v>
      </c>
      <c r="AN6" s="200">
        <v>6</v>
      </c>
      <c r="AO6" s="200">
        <v>1</v>
      </c>
      <c r="AP6" s="200">
        <v>5</v>
      </c>
      <c r="AQ6" s="200">
        <v>3</v>
      </c>
      <c r="AR6" s="200">
        <v>1</v>
      </c>
      <c r="AS6" s="200">
        <v>3</v>
      </c>
      <c r="AT6" s="201">
        <v>20</v>
      </c>
      <c r="AU6" s="39">
        <v>107</v>
      </c>
      <c r="AV6" s="7">
        <v>114.8</v>
      </c>
      <c r="AW6" s="7">
        <v>32</v>
      </c>
    </row>
    <row r="7" spans="2:49" ht="12" customHeight="1" x14ac:dyDescent="0.15">
      <c r="B7" s="261" t="s">
        <v>1</v>
      </c>
      <c r="C7" s="216"/>
      <c r="D7" s="76">
        <v>4769</v>
      </c>
      <c r="E7" s="38">
        <v>124</v>
      </c>
      <c r="F7" s="38">
        <v>165</v>
      </c>
      <c r="G7" s="38">
        <v>272</v>
      </c>
      <c r="H7" s="38">
        <v>374</v>
      </c>
      <c r="I7" s="38">
        <v>468</v>
      </c>
      <c r="J7" s="38">
        <v>676</v>
      </c>
      <c r="K7" s="38">
        <v>480</v>
      </c>
      <c r="L7" s="38">
        <v>433</v>
      </c>
      <c r="M7" s="38">
        <v>289</v>
      </c>
      <c r="N7" s="38">
        <v>296</v>
      </c>
      <c r="O7" s="38">
        <v>205</v>
      </c>
      <c r="P7" s="38">
        <v>154</v>
      </c>
      <c r="Q7" s="38">
        <v>143</v>
      </c>
      <c r="R7" s="38">
        <v>97</v>
      </c>
      <c r="S7" s="38">
        <v>84</v>
      </c>
      <c r="T7" s="38">
        <v>84</v>
      </c>
      <c r="U7" s="38">
        <v>64</v>
      </c>
      <c r="V7" s="38">
        <v>43</v>
      </c>
      <c r="W7" s="38">
        <v>47</v>
      </c>
      <c r="X7" s="38">
        <v>47</v>
      </c>
      <c r="Y7" s="38">
        <v>40</v>
      </c>
      <c r="Z7" s="38">
        <v>23</v>
      </c>
      <c r="AA7" s="38">
        <v>28</v>
      </c>
      <c r="AB7" s="38">
        <v>13</v>
      </c>
      <c r="AC7" s="38">
        <v>24</v>
      </c>
      <c r="AD7" s="38">
        <v>22</v>
      </c>
      <c r="AE7" s="200">
        <v>7</v>
      </c>
      <c r="AF7" s="200">
        <v>7</v>
      </c>
      <c r="AG7" s="200">
        <v>16</v>
      </c>
      <c r="AH7" s="200">
        <v>10</v>
      </c>
      <c r="AI7" s="200">
        <v>4</v>
      </c>
      <c r="AJ7" s="200">
        <v>4</v>
      </c>
      <c r="AK7" s="200">
        <v>2</v>
      </c>
      <c r="AL7" s="200">
        <v>3</v>
      </c>
      <c r="AM7" s="200">
        <v>2</v>
      </c>
      <c r="AN7" s="200">
        <v>3</v>
      </c>
      <c r="AO7" s="200">
        <v>1</v>
      </c>
      <c r="AP7" s="200">
        <v>2</v>
      </c>
      <c r="AQ7" s="200">
        <v>1</v>
      </c>
      <c r="AR7" s="200">
        <v>1</v>
      </c>
      <c r="AS7" s="200">
        <v>0</v>
      </c>
      <c r="AT7" s="201">
        <v>11</v>
      </c>
      <c r="AU7" s="39">
        <v>103.2</v>
      </c>
      <c r="AV7" s="40">
        <v>110.7</v>
      </c>
      <c r="AW7" s="40">
        <v>30</v>
      </c>
    </row>
    <row r="8" spans="2:49" ht="12" customHeight="1" x14ac:dyDescent="0.15">
      <c r="B8" s="62"/>
      <c r="C8" s="15" t="s">
        <v>2</v>
      </c>
      <c r="D8" s="66">
        <v>2296</v>
      </c>
      <c r="E8" s="9">
        <v>98</v>
      </c>
      <c r="F8" s="9">
        <v>102</v>
      </c>
      <c r="G8" s="9">
        <v>187</v>
      </c>
      <c r="H8" s="9">
        <v>223</v>
      </c>
      <c r="I8" s="9">
        <v>278</v>
      </c>
      <c r="J8" s="9">
        <v>356</v>
      </c>
      <c r="K8" s="9">
        <v>236</v>
      </c>
      <c r="L8" s="9">
        <v>182</v>
      </c>
      <c r="M8" s="9">
        <v>119</v>
      </c>
      <c r="N8" s="9">
        <v>99</v>
      </c>
      <c r="O8" s="9">
        <v>70</v>
      </c>
      <c r="P8" s="9">
        <v>56</v>
      </c>
      <c r="Q8" s="9">
        <v>53</v>
      </c>
      <c r="R8" s="9">
        <v>32</v>
      </c>
      <c r="S8" s="9">
        <v>32</v>
      </c>
      <c r="T8" s="9">
        <v>36</v>
      </c>
      <c r="U8" s="9">
        <v>26</v>
      </c>
      <c r="V8" s="9">
        <v>13</v>
      </c>
      <c r="W8" s="9">
        <v>15</v>
      </c>
      <c r="X8" s="9">
        <v>12</v>
      </c>
      <c r="Y8" s="9">
        <v>14</v>
      </c>
      <c r="Z8" s="9">
        <v>9</v>
      </c>
      <c r="AA8" s="9">
        <v>11</v>
      </c>
      <c r="AB8" s="9">
        <v>5</v>
      </c>
      <c r="AC8" s="9">
        <v>5</v>
      </c>
      <c r="AD8" s="9">
        <v>5</v>
      </c>
      <c r="AE8" s="4">
        <v>1</v>
      </c>
      <c r="AF8" s="4">
        <v>5</v>
      </c>
      <c r="AG8" s="4">
        <v>4</v>
      </c>
      <c r="AH8" s="4">
        <v>4</v>
      </c>
      <c r="AI8" s="4">
        <v>3</v>
      </c>
      <c r="AJ8" s="4">
        <v>0</v>
      </c>
      <c r="AK8" s="4">
        <v>0</v>
      </c>
      <c r="AL8" s="4">
        <v>1</v>
      </c>
      <c r="AM8" s="4">
        <v>0</v>
      </c>
      <c r="AN8" s="4">
        <v>1</v>
      </c>
      <c r="AO8" s="4">
        <v>0</v>
      </c>
      <c r="AP8" s="4">
        <v>0</v>
      </c>
      <c r="AQ8" s="4">
        <v>1</v>
      </c>
      <c r="AR8" s="4">
        <v>0</v>
      </c>
      <c r="AS8" s="4">
        <v>0</v>
      </c>
      <c r="AT8" s="202">
        <v>2</v>
      </c>
      <c r="AU8" s="36">
        <v>98.5</v>
      </c>
      <c r="AV8" s="10">
        <v>104.7</v>
      </c>
      <c r="AW8" s="10">
        <v>25.5</v>
      </c>
    </row>
    <row r="9" spans="2:49" ht="12" customHeight="1" x14ac:dyDescent="0.15">
      <c r="B9" s="62"/>
      <c r="C9" s="15" t="s">
        <v>3</v>
      </c>
      <c r="D9" s="66">
        <v>1609</v>
      </c>
      <c r="E9" s="9">
        <v>21</v>
      </c>
      <c r="F9" s="9">
        <v>50</v>
      </c>
      <c r="G9" s="9">
        <v>66</v>
      </c>
      <c r="H9" s="9">
        <v>119</v>
      </c>
      <c r="I9" s="9">
        <v>145</v>
      </c>
      <c r="J9" s="9">
        <v>234</v>
      </c>
      <c r="K9" s="9">
        <v>172</v>
      </c>
      <c r="L9" s="9">
        <v>159</v>
      </c>
      <c r="M9" s="9">
        <v>97</v>
      </c>
      <c r="N9" s="9">
        <v>105</v>
      </c>
      <c r="O9" s="9">
        <v>82</v>
      </c>
      <c r="P9" s="9">
        <v>52</v>
      </c>
      <c r="Q9" s="9">
        <v>59</v>
      </c>
      <c r="R9" s="9">
        <v>32</v>
      </c>
      <c r="S9" s="9">
        <v>25</v>
      </c>
      <c r="T9" s="9">
        <v>27</v>
      </c>
      <c r="U9" s="9">
        <v>22</v>
      </c>
      <c r="V9" s="9">
        <v>16</v>
      </c>
      <c r="W9" s="9">
        <v>16</v>
      </c>
      <c r="X9" s="9">
        <v>20</v>
      </c>
      <c r="Y9" s="9">
        <v>21</v>
      </c>
      <c r="Z9" s="9">
        <v>6</v>
      </c>
      <c r="AA9" s="9">
        <v>11</v>
      </c>
      <c r="AB9" s="9">
        <v>2</v>
      </c>
      <c r="AC9" s="9">
        <v>10</v>
      </c>
      <c r="AD9" s="9">
        <v>9</v>
      </c>
      <c r="AE9" s="4">
        <v>3</v>
      </c>
      <c r="AF9" s="4">
        <v>0</v>
      </c>
      <c r="AG9" s="4">
        <v>9</v>
      </c>
      <c r="AH9" s="4">
        <v>2</v>
      </c>
      <c r="AI9" s="4">
        <v>0</v>
      </c>
      <c r="AJ9" s="4">
        <v>3</v>
      </c>
      <c r="AK9" s="4">
        <v>1</v>
      </c>
      <c r="AL9" s="4">
        <v>1</v>
      </c>
      <c r="AM9" s="4">
        <v>2</v>
      </c>
      <c r="AN9" s="4">
        <v>2</v>
      </c>
      <c r="AO9" s="4">
        <v>0</v>
      </c>
      <c r="AP9" s="4">
        <v>2</v>
      </c>
      <c r="AQ9" s="4">
        <v>0</v>
      </c>
      <c r="AR9" s="4">
        <v>1</v>
      </c>
      <c r="AS9" s="4">
        <v>0</v>
      </c>
      <c r="AT9" s="202">
        <v>5</v>
      </c>
      <c r="AU9" s="36">
        <v>104.9</v>
      </c>
      <c r="AV9" s="10">
        <v>113.1</v>
      </c>
      <c r="AW9" s="10">
        <v>32</v>
      </c>
    </row>
    <row r="10" spans="2:49" ht="12" customHeight="1" x14ac:dyDescent="0.15">
      <c r="B10" s="62"/>
      <c r="C10" s="15" t="s">
        <v>4</v>
      </c>
      <c r="D10" s="66">
        <v>864</v>
      </c>
      <c r="E10" s="9">
        <v>5</v>
      </c>
      <c r="F10" s="9">
        <v>13</v>
      </c>
      <c r="G10" s="9">
        <v>19</v>
      </c>
      <c r="H10" s="9">
        <v>32</v>
      </c>
      <c r="I10" s="9">
        <v>45</v>
      </c>
      <c r="J10" s="9">
        <v>86</v>
      </c>
      <c r="K10" s="9">
        <v>72</v>
      </c>
      <c r="L10" s="9">
        <v>92</v>
      </c>
      <c r="M10" s="9">
        <v>73</v>
      </c>
      <c r="N10" s="9">
        <v>92</v>
      </c>
      <c r="O10" s="9">
        <v>53</v>
      </c>
      <c r="P10" s="9">
        <v>46</v>
      </c>
      <c r="Q10" s="9">
        <v>31</v>
      </c>
      <c r="R10" s="9">
        <v>33</v>
      </c>
      <c r="S10" s="9">
        <v>27</v>
      </c>
      <c r="T10" s="9">
        <v>21</v>
      </c>
      <c r="U10" s="9">
        <v>16</v>
      </c>
      <c r="V10" s="9">
        <v>14</v>
      </c>
      <c r="W10" s="9">
        <v>16</v>
      </c>
      <c r="X10" s="9">
        <v>15</v>
      </c>
      <c r="Y10" s="9">
        <v>5</v>
      </c>
      <c r="Z10" s="9">
        <v>8</v>
      </c>
      <c r="AA10" s="9">
        <v>6</v>
      </c>
      <c r="AB10" s="9">
        <v>6</v>
      </c>
      <c r="AC10" s="9">
        <v>9</v>
      </c>
      <c r="AD10" s="9">
        <v>8</v>
      </c>
      <c r="AE10" s="4">
        <v>3</v>
      </c>
      <c r="AF10" s="4">
        <v>2</v>
      </c>
      <c r="AG10" s="4">
        <v>3</v>
      </c>
      <c r="AH10" s="4">
        <v>4</v>
      </c>
      <c r="AI10" s="4">
        <v>1</v>
      </c>
      <c r="AJ10" s="4">
        <v>1</v>
      </c>
      <c r="AK10" s="4">
        <v>1</v>
      </c>
      <c r="AL10" s="4">
        <v>1</v>
      </c>
      <c r="AM10" s="4">
        <v>0</v>
      </c>
      <c r="AN10" s="4">
        <v>0</v>
      </c>
      <c r="AO10" s="4">
        <v>1</v>
      </c>
      <c r="AP10" s="4">
        <v>0</v>
      </c>
      <c r="AQ10" s="4">
        <v>0</v>
      </c>
      <c r="AR10" s="4">
        <v>0</v>
      </c>
      <c r="AS10" s="4">
        <v>0</v>
      </c>
      <c r="AT10" s="202">
        <v>4</v>
      </c>
      <c r="AU10" s="36">
        <v>114.4</v>
      </c>
      <c r="AV10" s="10">
        <v>121.8</v>
      </c>
      <c r="AW10" s="10">
        <v>33.1</v>
      </c>
    </row>
    <row r="11" spans="2:49" ht="12" customHeight="1" x14ac:dyDescent="0.15">
      <c r="B11" s="260" t="s">
        <v>5</v>
      </c>
      <c r="C11" s="219"/>
      <c r="D11" s="69">
        <v>2527</v>
      </c>
      <c r="E11" s="6">
        <v>38</v>
      </c>
      <c r="F11" s="6">
        <v>56</v>
      </c>
      <c r="G11" s="6">
        <v>90</v>
      </c>
      <c r="H11" s="6">
        <v>66</v>
      </c>
      <c r="I11" s="6">
        <v>121</v>
      </c>
      <c r="J11" s="6">
        <v>175</v>
      </c>
      <c r="K11" s="6">
        <v>228</v>
      </c>
      <c r="L11" s="6">
        <v>238</v>
      </c>
      <c r="M11" s="6">
        <v>207</v>
      </c>
      <c r="N11" s="6">
        <v>218</v>
      </c>
      <c r="O11" s="6">
        <v>182</v>
      </c>
      <c r="P11" s="6">
        <v>156</v>
      </c>
      <c r="Q11" s="6">
        <v>117</v>
      </c>
      <c r="R11" s="6">
        <v>97</v>
      </c>
      <c r="S11" s="6">
        <v>85</v>
      </c>
      <c r="T11" s="6">
        <v>71</v>
      </c>
      <c r="U11" s="6">
        <v>59</v>
      </c>
      <c r="V11" s="6">
        <v>41</v>
      </c>
      <c r="W11" s="6">
        <v>42</v>
      </c>
      <c r="X11" s="6">
        <v>30</v>
      </c>
      <c r="Y11" s="6">
        <v>31</v>
      </c>
      <c r="Z11" s="6">
        <v>26</v>
      </c>
      <c r="AA11" s="6">
        <v>33</v>
      </c>
      <c r="AB11" s="6">
        <v>17</v>
      </c>
      <c r="AC11" s="6">
        <v>13</v>
      </c>
      <c r="AD11" s="6">
        <v>28</v>
      </c>
      <c r="AE11" s="203">
        <v>6</v>
      </c>
      <c r="AF11" s="203">
        <v>4</v>
      </c>
      <c r="AG11" s="203">
        <v>2</v>
      </c>
      <c r="AH11" s="203">
        <v>5</v>
      </c>
      <c r="AI11" s="203">
        <v>5</v>
      </c>
      <c r="AJ11" s="203">
        <v>6</v>
      </c>
      <c r="AK11" s="203">
        <v>5</v>
      </c>
      <c r="AL11" s="203">
        <v>5</v>
      </c>
      <c r="AM11" s="203">
        <v>4</v>
      </c>
      <c r="AN11" s="203">
        <v>3</v>
      </c>
      <c r="AO11" s="203">
        <v>0</v>
      </c>
      <c r="AP11" s="203">
        <v>3</v>
      </c>
      <c r="AQ11" s="203">
        <v>2</v>
      </c>
      <c r="AR11" s="203">
        <v>0</v>
      </c>
      <c r="AS11" s="203">
        <v>3</v>
      </c>
      <c r="AT11" s="204">
        <v>9</v>
      </c>
      <c r="AU11" s="41">
        <v>115.9</v>
      </c>
      <c r="AV11" s="8">
        <v>122.7</v>
      </c>
      <c r="AW11" s="8">
        <v>34.1</v>
      </c>
    </row>
    <row r="12" spans="2:49" ht="12" customHeight="1" x14ac:dyDescent="0.15">
      <c r="B12" s="261" t="s">
        <v>6</v>
      </c>
      <c r="C12" s="216"/>
      <c r="D12" s="5">
        <v>375</v>
      </c>
      <c r="E12" s="5">
        <v>2</v>
      </c>
      <c r="F12" s="5">
        <v>5</v>
      </c>
      <c r="G12" s="5">
        <v>6</v>
      </c>
      <c r="H12" s="5">
        <v>3</v>
      </c>
      <c r="I12" s="5">
        <v>16</v>
      </c>
      <c r="J12" s="5">
        <v>20</v>
      </c>
      <c r="K12" s="5">
        <v>33</v>
      </c>
      <c r="L12" s="5">
        <v>41</v>
      </c>
      <c r="M12" s="5">
        <v>34</v>
      </c>
      <c r="N12" s="5">
        <v>38</v>
      </c>
      <c r="O12" s="5">
        <v>39</v>
      </c>
      <c r="P12" s="5">
        <v>25</v>
      </c>
      <c r="Q12" s="5">
        <v>19</v>
      </c>
      <c r="R12" s="5">
        <v>22</v>
      </c>
      <c r="S12" s="5">
        <v>8</v>
      </c>
      <c r="T12" s="5">
        <v>14</v>
      </c>
      <c r="U12" s="5">
        <v>5</v>
      </c>
      <c r="V12" s="5">
        <v>6</v>
      </c>
      <c r="W12" s="5">
        <v>8</v>
      </c>
      <c r="X12" s="5">
        <v>4</v>
      </c>
      <c r="Y12" s="5">
        <v>3</v>
      </c>
      <c r="Z12" s="5">
        <v>6</v>
      </c>
      <c r="AA12" s="5">
        <v>3</v>
      </c>
      <c r="AB12" s="5">
        <v>2</v>
      </c>
      <c r="AC12" s="5">
        <v>1</v>
      </c>
      <c r="AD12" s="5">
        <v>5</v>
      </c>
      <c r="AE12" s="4">
        <v>1</v>
      </c>
      <c r="AF12" s="4">
        <v>0</v>
      </c>
      <c r="AG12" s="4">
        <v>0</v>
      </c>
      <c r="AH12" s="4">
        <v>0</v>
      </c>
      <c r="AI12" s="4">
        <v>1</v>
      </c>
      <c r="AJ12" s="4">
        <v>0</v>
      </c>
      <c r="AK12" s="4">
        <v>1</v>
      </c>
      <c r="AL12" s="4">
        <v>1</v>
      </c>
      <c r="AM12" s="4">
        <v>1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202">
        <v>2</v>
      </c>
      <c r="AU12" s="36">
        <v>119</v>
      </c>
      <c r="AV12" s="7">
        <v>124.6</v>
      </c>
      <c r="AW12" s="7">
        <v>31.9</v>
      </c>
    </row>
    <row r="13" spans="2:49" ht="12" customHeight="1" x14ac:dyDescent="0.15">
      <c r="B13" s="261" t="s">
        <v>342</v>
      </c>
      <c r="C13" s="216"/>
      <c r="D13" s="5">
        <v>384</v>
      </c>
      <c r="E13" s="5">
        <v>4</v>
      </c>
      <c r="F13" s="5">
        <v>9</v>
      </c>
      <c r="G13" s="5">
        <v>10</v>
      </c>
      <c r="H13" s="5">
        <v>9</v>
      </c>
      <c r="I13" s="5">
        <v>15</v>
      </c>
      <c r="J13" s="5">
        <v>29</v>
      </c>
      <c r="K13" s="5">
        <v>27</v>
      </c>
      <c r="L13" s="5">
        <v>31</v>
      </c>
      <c r="M13" s="5">
        <v>26</v>
      </c>
      <c r="N13" s="5">
        <v>38</v>
      </c>
      <c r="O13" s="5">
        <v>24</v>
      </c>
      <c r="P13" s="5">
        <v>25</v>
      </c>
      <c r="Q13" s="5">
        <v>22</v>
      </c>
      <c r="R13" s="5">
        <v>15</v>
      </c>
      <c r="S13" s="5">
        <v>20</v>
      </c>
      <c r="T13" s="5">
        <v>9</v>
      </c>
      <c r="U13" s="5">
        <v>13</v>
      </c>
      <c r="V13" s="5">
        <v>7</v>
      </c>
      <c r="W13" s="5">
        <v>6</v>
      </c>
      <c r="X13" s="5">
        <v>4</v>
      </c>
      <c r="Y13" s="5">
        <v>8</v>
      </c>
      <c r="Z13" s="5">
        <v>5</v>
      </c>
      <c r="AA13" s="5">
        <v>5</v>
      </c>
      <c r="AB13" s="5">
        <v>4</v>
      </c>
      <c r="AC13" s="5">
        <v>0</v>
      </c>
      <c r="AD13" s="5">
        <v>6</v>
      </c>
      <c r="AE13" s="4">
        <v>0</v>
      </c>
      <c r="AF13" s="4">
        <v>1</v>
      </c>
      <c r="AG13" s="4">
        <v>0</v>
      </c>
      <c r="AH13" s="4">
        <v>1</v>
      </c>
      <c r="AI13" s="4">
        <v>1</v>
      </c>
      <c r="AJ13" s="4">
        <v>1</v>
      </c>
      <c r="AK13" s="4">
        <v>0</v>
      </c>
      <c r="AL13" s="4">
        <v>2</v>
      </c>
      <c r="AM13" s="4">
        <v>2</v>
      </c>
      <c r="AN13" s="4">
        <v>2</v>
      </c>
      <c r="AO13" s="4">
        <v>0</v>
      </c>
      <c r="AP13" s="4">
        <v>0</v>
      </c>
      <c r="AQ13" s="4">
        <v>1</v>
      </c>
      <c r="AR13" s="4">
        <v>0</v>
      </c>
      <c r="AS13" s="4">
        <v>0</v>
      </c>
      <c r="AT13" s="202">
        <v>2</v>
      </c>
      <c r="AU13" s="36">
        <v>119.2</v>
      </c>
      <c r="AV13" s="7">
        <v>126.6</v>
      </c>
      <c r="AW13" s="7">
        <v>35.299999999999997</v>
      </c>
    </row>
    <row r="14" spans="2:49" ht="12" customHeight="1" x14ac:dyDescent="0.15">
      <c r="B14" s="261" t="s">
        <v>343</v>
      </c>
      <c r="C14" s="216"/>
      <c r="D14" s="5">
        <v>529</v>
      </c>
      <c r="E14" s="5">
        <v>8</v>
      </c>
      <c r="F14" s="5">
        <v>16</v>
      </c>
      <c r="G14" s="5">
        <v>18</v>
      </c>
      <c r="H14" s="5">
        <v>12</v>
      </c>
      <c r="I14" s="5">
        <v>22</v>
      </c>
      <c r="J14" s="5">
        <v>38</v>
      </c>
      <c r="K14" s="5">
        <v>49</v>
      </c>
      <c r="L14" s="5">
        <v>53</v>
      </c>
      <c r="M14" s="5">
        <v>46</v>
      </c>
      <c r="N14" s="5">
        <v>48</v>
      </c>
      <c r="O14" s="5">
        <v>35</v>
      </c>
      <c r="P14" s="5">
        <v>30</v>
      </c>
      <c r="Q14" s="5">
        <v>20</v>
      </c>
      <c r="R14" s="5">
        <v>19</v>
      </c>
      <c r="S14" s="5">
        <v>16</v>
      </c>
      <c r="T14" s="5">
        <v>18</v>
      </c>
      <c r="U14" s="5">
        <v>12</v>
      </c>
      <c r="V14" s="5">
        <v>8</v>
      </c>
      <c r="W14" s="5">
        <v>6</v>
      </c>
      <c r="X14" s="5">
        <v>8</v>
      </c>
      <c r="Y14" s="5">
        <v>8</v>
      </c>
      <c r="Z14" s="5">
        <v>5</v>
      </c>
      <c r="AA14" s="5">
        <v>6</v>
      </c>
      <c r="AB14" s="5">
        <v>4</v>
      </c>
      <c r="AC14" s="5">
        <v>5</v>
      </c>
      <c r="AD14" s="5">
        <v>4</v>
      </c>
      <c r="AE14" s="4">
        <v>1</v>
      </c>
      <c r="AF14" s="4">
        <v>2</v>
      </c>
      <c r="AG14" s="4">
        <v>0</v>
      </c>
      <c r="AH14" s="4">
        <v>1</v>
      </c>
      <c r="AI14" s="4">
        <v>2</v>
      </c>
      <c r="AJ14" s="4">
        <v>3</v>
      </c>
      <c r="AK14" s="4">
        <v>1</v>
      </c>
      <c r="AL14" s="4">
        <v>0</v>
      </c>
      <c r="AM14" s="4">
        <v>0</v>
      </c>
      <c r="AN14" s="4">
        <v>1</v>
      </c>
      <c r="AO14" s="4">
        <v>0</v>
      </c>
      <c r="AP14" s="4">
        <v>1</v>
      </c>
      <c r="AQ14" s="4">
        <v>0</v>
      </c>
      <c r="AR14" s="4">
        <v>0</v>
      </c>
      <c r="AS14" s="4">
        <v>1</v>
      </c>
      <c r="AT14" s="202">
        <v>2</v>
      </c>
      <c r="AU14" s="36">
        <v>115.2</v>
      </c>
      <c r="AV14" s="7">
        <v>122.9</v>
      </c>
      <c r="AW14" s="7">
        <v>36.5</v>
      </c>
    </row>
    <row r="15" spans="2:49" ht="12" customHeight="1" x14ac:dyDescent="0.15">
      <c r="B15" s="261" t="s">
        <v>344</v>
      </c>
      <c r="C15" s="216"/>
      <c r="D15" s="5">
        <v>2834</v>
      </c>
      <c r="E15" s="5">
        <v>115</v>
      </c>
      <c r="F15" s="5">
        <v>111</v>
      </c>
      <c r="G15" s="5">
        <v>206</v>
      </c>
      <c r="H15" s="5">
        <v>243</v>
      </c>
      <c r="I15" s="5">
        <v>306</v>
      </c>
      <c r="J15" s="5">
        <v>389</v>
      </c>
      <c r="K15" s="5">
        <v>275</v>
      </c>
      <c r="L15" s="5">
        <v>233</v>
      </c>
      <c r="M15" s="5">
        <v>168</v>
      </c>
      <c r="N15" s="5">
        <v>147</v>
      </c>
      <c r="O15" s="5">
        <v>100</v>
      </c>
      <c r="P15" s="5">
        <v>86</v>
      </c>
      <c r="Q15" s="5">
        <v>73</v>
      </c>
      <c r="R15" s="5">
        <v>46</v>
      </c>
      <c r="S15" s="5">
        <v>54</v>
      </c>
      <c r="T15" s="5">
        <v>54</v>
      </c>
      <c r="U15" s="5">
        <v>43</v>
      </c>
      <c r="V15" s="5">
        <v>24</v>
      </c>
      <c r="W15" s="5">
        <v>24</v>
      </c>
      <c r="X15" s="5">
        <v>19</v>
      </c>
      <c r="Y15" s="5">
        <v>18</v>
      </c>
      <c r="Z15" s="5">
        <v>11</v>
      </c>
      <c r="AA15" s="5">
        <v>20</v>
      </c>
      <c r="AB15" s="5">
        <v>7</v>
      </c>
      <c r="AC15" s="5">
        <v>13</v>
      </c>
      <c r="AD15" s="5">
        <v>10</v>
      </c>
      <c r="AE15" s="4">
        <v>5</v>
      </c>
      <c r="AF15" s="4">
        <v>7</v>
      </c>
      <c r="AG15" s="4">
        <v>6</v>
      </c>
      <c r="AH15" s="4">
        <v>4</v>
      </c>
      <c r="AI15" s="4">
        <v>5</v>
      </c>
      <c r="AJ15" s="4">
        <v>1</v>
      </c>
      <c r="AK15" s="4">
        <v>1</v>
      </c>
      <c r="AL15" s="4">
        <v>3</v>
      </c>
      <c r="AM15" s="4">
        <v>0</v>
      </c>
      <c r="AN15" s="4">
        <v>1</v>
      </c>
      <c r="AO15" s="4">
        <v>0</v>
      </c>
      <c r="AP15" s="4">
        <v>1</v>
      </c>
      <c r="AQ15" s="4">
        <v>1</v>
      </c>
      <c r="AR15" s="4">
        <v>0</v>
      </c>
      <c r="AS15" s="4">
        <v>0</v>
      </c>
      <c r="AT15" s="202">
        <v>4</v>
      </c>
      <c r="AU15" s="36">
        <v>100.6</v>
      </c>
      <c r="AV15" s="7">
        <v>108.2</v>
      </c>
      <c r="AW15" s="7">
        <v>28.5</v>
      </c>
    </row>
    <row r="16" spans="2:49" ht="12" customHeight="1" x14ac:dyDescent="0.15">
      <c r="B16" s="261" t="s">
        <v>345</v>
      </c>
      <c r="C16" s="216"/>
      <c r="D16" s="5">
        <v>651</v>
      </c>
      <c r="E16" s="5">
        <v>3</v>
      </c>
      <c r="F16" s="5">
        <v>10</v>
      </c>
      <c r="G16" s="5">
        <v>12</v>
      </c>
      <c r="H16" s="5">
        <v>22</v>
      </c>
      <c r="I16" s="5">
        <v>31</v>
      </c>
      <c r="J16" s="5">
        <v>72</v>
      </c>
      <c r="K16" s="5">
        <v>58</v>
      </c>
      <c r="L16" s="5">
        <v>75</v>
      </c>
      <c r="M16" s="5">
        <v>52</v>
      </c>
      <c r="N16" s="5">
        <v>76</v>
      </c>
      <c r="O16" s="5">
        <v>45</v>
      </c>
      <c r="P16" s="5">
        <v>35</v>
      </c>
      <c r="Q16" s="5">
        <v>23</v>
      </c>
      <c r="R16" s="5">
        <v>24</v>
      </c>
      <c r="S16" s="5">
        <v>18</v>
      </c>
      <c r="T16" s="5">
        <v>13</v>
      </c>
      <c r="U16" s="5">
        <v>10</v>
      </c>
      <c r="V16" s="5">
        <v>8</v>
      </c>
      <c r="W16" s="5">
        <v>13</v>
      </c>
      <c r="X16" s="5">
        <v>10</v>
      </c>
      <c r="Y16" s="5">
        <v>3</v>
      </c>
      <c r="Z16" s="5">
        <v>8</v>
      </c>
      <c r="AA16" s="5">
        <v>3</v>
      </c>
      <c r="AB16" s="5">
        <v>6</v>
      </c>
      <c r="AC16" s="5">
        <v>4</v>
      </c>
      <c r="AD16" s="5">
        <v>6</v>
      </c>
      <c r="AE16" s="4">
        <v>0</v>
      </c>
      <c r="AF16" s="4">
        <v>1</v>
      </c>
      <c r="AG16" s="4">
        <v>1</v>
      </c>
      <c r="AH16" s="4">
        <v>4</v>
      </c>
      <c r="AI16" s="4">
        <v>0</v>
      </c>
      <c r="AJ16" s="4">
        <v>1</v>
      </c>
      <c r="AK16" s="4">
        <v>0</v>
      </c>
      <c r="AL16" s="4">
        <v>1</v>
      </c>
      <c r="AM16" s="4">
        <v>0</v>
      </c>
      <c r="AN16" s="4">
        <v>0</v>
      </c>
      <c r="AO16" s="4">
        <v>1</v>
      </c>
      <c r="AP16" s="4">
        <v>0</v>
      </c>
      <c r="AQ16" s="4">
        <v>0</v>
      </c>
      <c r="AR16" s="4">
        <v>0</v>
      </c>
      <c r="AS16" s="4">
        <v>0</v>
      </c>
      <c r="AT16" s="202">
        <v>2</v>
      </c>
      <c r="AU16" s="36">
        <v>114.3</v>
      </c>
      <c r="AV16" s="7">
        <v>120.2</v>
      </c>
      <c r="AW16" s="7">
        <v>30.6</v>
      </c>
    </row>
    <row r="17" spans="2:49" ht="12" customHeight="1" x14ac:dyDescent="0.15">
      <c r="B17" s="261" t="s">
        <v>346</v>
      </c>
      <c r="C17" s="216"/>
      <c r="D17" s="5">
        <v>81</v>
      </c>
      <c r="E17" s="5">
        <v>1</v>
      </c>
      <c r="F17" s="5">
        <v>0</v>
      </c>
      <c r="G17" s="5">
        <v>1</v>
      </c>
      <c r="H17" s="5">
        <v>3</v>
      </c>
      <c r="I17" s="5">
        <v>2</v>
      </c>
      <c r="J17" s="5">
        <v>2</v>
      </c>
      <c r="K17" s="5">
        <v>8</v>
      </c>
      <c r="L17" s="5">
        <v>12</v>
      </c>
      <c r="M17" s="5">
        <v>4</v>
      </c>
      <c r="N17" s="5">
        <v>3</v>
      </c>
      <c r="O17" s="5">
        <v>7</v>
      </c>
      <c r="P17" s="5">
        <v>3</v>
      </c>
      <c r="Q17" s="5">
        <v>3</v>
      </c>
      <c r="R17" s="5">
        <v>4</v>
      </c>
      <c r="S17" s="5">
        <v>6</v>
      </c>
      <c r="T17" s="5">
        <v>5</v>
      </c>
      <c r="U17" s="5">
        <v>0</v>
      </c>
      <c r="V17" s="5">
        <v>2</v>
      </c>
      <c r="W17" s="5">
        <v>3</v>
      </c>
      <c r="X17" s="5">
        <v>1</v>
      </c>
      <c r="Y17" s="5">
        <v>0</v>
      </c>
      <c r="Z17" s="5">
        <v>0</v>
      </c>
      <c r="AA17" s="5">
        <v>4</v>
      </c>
      <c r="AB17" s="5">
        <v>1</v>
      </c>
      <c r="AC17" s="5">
        <v>3</v>
      </c>
      <c r="AD17" s="5">
        <v>1</v>
      </c>
      <c r="AE17" s="4">
        <v>0</v>
      </c>
      <c r="AF17" s="4">
        <v>0</v>
      </c>
      <c r="AG17" s="4">
        <v>1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202">
        <v>0</v>
      </c>
      <c r="AU17" s="36">
        <v>122.5</v>
      </c>
      <c r="AV17" s="7">
        <v>131.19999999999999</v>
      </c>
      <c r="AW17" s="7">
        <v>34.200000000000003</v>
      </c>
    </row>
    <row r="18" spans="2:49" ht="12" customHeight="1" x14ac:dyDescent="0.15">
      <c r="B18" s="261" t="s">
        <v>347</v>
      </c>
      <c r="C18" s="216"/>
      <c r="D18" s="5">
        <v>1609</v>
      </c>
      <c r="E18" s="5">
        <v>21</v>
      </c>
      <c r="F18" s="5">
        <v>50</v>
      </c>
      <c r="G18" s="5">
        <v>66</v>
      </c>
      <c r="H18" s="5">
        <v>119</v>
      </c>
      <c r="I18" s="5">
        <v>145</v>
      </c>
      <c r="J18" s="5">
        <v>234</v>
      </c>
      <c r="K18" s="5">
        <v>172</v>
      </c>
      <c r="L18" s="5">
        <v>159</v>
      </c>
      <c r="M18" s="5">
        <v>97</v>
      </c>
      <c r="N18" s="5">
        <v>105</v>
      </c>
      <c r="O18" s="5">
        <v>82</v>
      </c>
      <c r="P18" s="5">
        <v>52</v>
      </c>
      <c r="Q18" s="5">
        <v>59</v>
      </c>
      <c r="R18" s="5">
        <v>32</v>
      </c>
      <c r="S18" s="5">
        <v>25</v>
      </c>
      <c r="T18" s="5">
        <v>27</v>
      </c>
      <c r="U18" s="5">
        <v>22</v>
      </c>
      <c r="V18" s="5">
        <v>16</v>
      </c>
      <c r="W18" s="5">
        <v>16</v>
      </c>
      <c r="X18" s="5">
        <v>20</v>
      </c>
      <c r="Y18" s="5">
        <v>21</v>
      </c>
      <c r="Z18" s="5">
        <v>6</v>
      </c>
      <c r="AA18" s="5">
        <v>11</v>
      </c>
      <c r="AB18" s="5">
        <v>2</v>
      </c>
      <c r="AC18" s="5">
        <v>10</v>
      </c>
      <c r="AD18" s="5">
        <v>9</v>
      </c>
      <c r="AE18" s="4">
        <v>3</v>
      </c>
      <c r="AF18" s="4">
        <v>0</v>
      </c>
      <c r="AG18" s="4">
        <v>9</v>
      </c>
      <c r="AH18" s="4">
        <v>2</v>
      </c>
      <c r="AI18" s="4">
        <v>0</v>
      </c>
      <c r="AJ18" s="4">
        <v>3</v>
      </c>
      <c r="AK18" s="4">
        <v>1</v>
      </c>
      <c r="AL18" s="4">
        <v>1</v>
      </c>
      <c r="AM18" s="4">
        <v>2</v>
      </c>
      <c r="AN18" s="4">
        <v>2</v>
      </c>
      <c r="AO18" s="4">
        <v>0</v>
      </c>
      <c r="AP18" s="4">
        <v>2</v>
      </c>
      <c r="AQ18" s="4">
        <v>0</v>
      </c>
      <c r="AR18" s="4">
        <v>1</v>
      </c>
      <c r="AS18" s="4">
        <v>0</v>
      </c>
      <c r="AT18" s="202">
        <v>5</v>
      </c>
      <c r="AU18" s="36">
        <v>104.9</v>
      </c>
      <c r="AV18" s="7">
        <v>113.1</v>
      </c>
      <c r="AW18" s="7">
        <v>32</v>
      </c>
    </row>
    <row r="19" spans="2:49" ht="12" customHeight="1" x14ac:dyDescent="0.15">
      <c r="B19" s="261" t="s">
        <v>348</v>
      </c>
      <c r="C19" s="216"/>
      <c r="D19" s="5">
        <v>177</v>
      </c>
      <c r="E19" s="5">
        <v>0</v>
      </c>
      <c r="F19" s="5">
        <v>3</v>
      </c>
      <c r="G19" s="5">
        <v>8</v>
      </c>
      <c r="H19" s="5">
        <v>4</v>
      </c>
      <c r="I19" s="5">
        <v>7</v>
      </c>
      <c r="J19" s="5">
        <v>16</v>
      </c>
      <c r="K19" s="5">
        <v>24</v>
      </c>
      <c r="L19" s="5">
        <v>20</v>
      </c>
      <c r="M19" s="5">
        <v>10</v>
      </c>
      <c r="N19" s="5">
        <v>13</v>
      </c>
      <c r="O19" s="5">
        <v>18</v>
      </c>
      <c r="P19" s="5">
        <v>12</v>
      </c>
      <c r="Q19" s="5">
        <v>11</v>
      </c>
      <c r="R19" s="5">
        <v>5</v>
      </c>
      <c r="S19" s="5">
        <v>5</v>
      </c>
      <c r="T19" s="5">
        <v>2</v>
      </c>
      <c r="U19" s="5">
        <v>3</v>
      </c>
      <c r="V19" s="5">
        <v>2</v>
      </c>
      <c r="W19" s="5">
        <v>2</v>
      </c>
      <c r="X19" s="5">
        <v>1</v>
      </c>
      <c r="Y19" s="5">
        <v>2</v>
      </c>
      <c r="Z19" s="5">
        <v>3</v>
      </c>
      <c r="AA19" s="5">
        <v>2</v>
      </c>
      <c r="AB19" s="5">
        <v>0</v>
      </c>
      <c r="AC19" s="5">
        <v>0</v>
      </c>
      <c r="AD19" s="5">
        <v>2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1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1</v>
      </c>
      <c r="AT19" s="202">
        <v>0</v>
      </c>
      <c r="AU19" s="36">
        <v>113.4</v>
      </c>
      <c r="AV19" s="7">
        <v>118.8</v>
      </c>
      <c r="AW19" s="7">
        <v>27.7</v>
      </c>
    </row>
    <row r="20" spans="2:49" ht="12" customHeight="1" x14ac:dyDescent="0.15">
      <c r="B20" s="261" t="s">
        <v>349</v>
      </c>
      <c r="C20" s="216"/>
      <c r="D20" s="5">
        <v>98</v>
      </c>
      <c r="E20" s="5">
        <v>1</v>
      </c>
      <c r="F20" s="5">
        <v>1</v>
      </c>
      <c r="G20" s="5">
        <v>8</v>
      </c>
      <c r="H20" s="5">
        <v>3</v>
      </c>
      <c r="I20" s="5">
        <v>8</v>
      </c>
      <c r="J20" s="5">
        <v>9</v>
      </c>
      <c r="K20" s="5">
        <v>7</v>
      </c>
      <c r="L20" s="5">
        <v>5</v>
      </c>
      <c r="M20" s="5">
        <v>11</v>
      </c>
      <c r="N20" s="5">
        <v>8</v>
      </c>
      <c r="O20" s="5">
        <v>8</v>
      </c>
      <c r="P20" s="5">
        <v>5</v>
      </c>
      <c r="Q20" s="5">
        <v>6</v>
      </c>
      <c r="R20" s="5">
        <v>2</v>
      </c>
      <c r="S20" s="5">
        <v>2</v>
      </c>
      <c r="T20" s="5">
        <v>4</v>
      </c>
      <c r="U20" s="5">
        <v>0</v>
      </c>
      <c r="V20" s="5">
        <v>1</v>
      </c>
      <c r="W20" s="5">
        <v>2</v>
      </c>
      <c r="X20" s="5">
        <v>1</v>
      </c>
      <c r="Y20" s="5">
        <v>0</v>
      </c>
      <c r="Z20" s="5">
        <v>1</v>
      </c>
      <c r="AA20" s="5">
        <v>0</v>
      </c>
      <c r="AB20" s="5">
        <v>0</v>
      </c>
      <c r="AC20" s="5">
        <v>1</v>
      </c>
      <c r="AD20" s="5">
        <v>2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1</v>
      </c>
      <c r="AT20" s="202">
        <v>1</v>
      </c>
      <c r="AU20" s="36">
        <v>113</v>
      </c>
      <c r="AV20" s="7">
        <v>119.9</v>
      </c>
      <c r="AW20" s="7">
        <v>40.4</v>
      </c>
    </row>
    <row r="21" spans="2:49" ht="12" customHeight="1" x14ac:dyDescent="0.15">
      <c r="B21" s="261" t="s">
        <v>350</v>
      </c>
      <c r="C21" s="216"/>
      <c r="D21" s="5">
        <v>279</v>
      </c>
      <c r="E21" s="5">
        <v>3</v>
      </c>
      <c r="F21" s="5">
        <v>8</v>
      </c>
      <c r="G21" s="5">
        <v>8</v>
      </c>
      <c r="H21" s="5">
        <v>12</v>
      </c>
      <c r="I21" s="5">
        <v>20</v>
      </c>
      <c r="J21" s="5">
        <v>18</v>
      </c>
      <c r="K21" s="5">
        <v>27</v>
      </c>
      <c r="L21" s="5">
        <v>13</v>
      </c>
      <c r="M21" s="5">
        <v>25</v>
      </c>
      <c r="N21" s="5">
        <v>22</v>
      </c>
      <c r="O21" s="5">
        <v>17</v>
      </c>
      <c r="P21" s="5">
        <v>21</v>
      </c>
      <c r="Q21" s="5">
        <v>15</v>
      </c>
      <c r="R21" s="5">
        <v>14</v>
      </c>
      <c r="S21" s="5">
        <v>7</v>
      </c>
      <c r="T21" s="5">
        <v>4</v>
      </c>
      <c r="U21" s="5">
        <v>7</v>
      </c>
      <c r="V21" s="5">
        <v>4</v>
      </c>
      <c r="W21" s="5">
        <v>3</v>
      </c>
      <c r="X21" s="5">
        <v>4</v>
      </c>
      <c r="Y21" s="5">
        <v>7</v>
      </c>
      <c r="Z21" s="5">
        <v>4</v>
      </c>
      <c r="AA21" s="5">
        <v>3</v>
      </c>
      <c r="AB21" s="5">
        <v>0</v>
      </c>
      <c r="AC21" s="5">
        <v>0</v>
      </c>
      <c r="AD21" s="5">
        <v>4</v>
      </c>
      <c r="AE21" s="4">
        <v>2</v>
      </c>
      <c r="AF21" s="4">
        <v>0</v>
      </c>
      <c r="AG21" s="4">
        <v>1</v>
      </c>
      <c r="AH21" s="4">
        <v>1</v>
      </c>
      <c r="AI21" s="4">
        <v>0</v>
      </c>
      <c r="AJ21" s="4">
        <v>0</v>
      </c>
      <c r="AK21" s="4">
        <v>2</v>
      </c>
      <c r="AL21" s="4">
        <v>0</v>
      </c>
      <c r="AM21" s="4">
        <v>1</v>
      </c>
      <c r="AN21" s="4">
        <v>0</v>
      </c>
      <c r="AO21" s="4">
        <v>0</v>
      </c>
      <c r="AP21" s="4">
        <v>1</v>
      </c>
      <c r="AQ21" s="4">
        <v>0</v>
      </c>
      <c r="AR21" s="4">
        <v>0</v>
      </c>
      <c r="AS21" s="4">
        <v>0</v>
      </c>
      <c r="AT21" s="202">
        <v>1</v>
      </c>
      <c r="AU21" s="36">
        <v>115.6</v>
      </c>
      <c r="AV21" s="7">
        <v>122.8</v>
      </c>
      <c r="AW21" s="7">
        <v>35.1</v>
      </c>
    </row>
    <row r="22" spans="2:49" ht="12" customHeight="1" x14ac:dyDescent="0.15">
      <c r="B22" s="260" t="s">
        <v>351</v>
      </c>
      <c r="C22" s="219"/>
      <c r="D22" s="6">
        <v>279</v>
      </c>
      <c r="E22" s="6">
        <v>4</v>
      </c>
      <c r="F22" s="6">
        <v>8</v>
      </c>
      <c r="G22" s="6">
        <v>19</v>
      </c>
      <c r="H22" s="6">
        <v>10</v>
      </c>
      <c r="I22" s="6">
        <v>17</v>
      </c>
      <c r="J22" s="6">
        <v>24</v>
      </c>
      <c r="K22" s="6">
        <v>28</v>
      </c>
      <c r="L22" s="6">
        <v>29</v>
      </c>
      <c r="M22" s="6">
        <v>23</v>
      </c>
      <c r="N22" s="6">
        <v>16</v>
      </c>
      <c r="O22" s="6">
        <v>12</v>
      </c>
      <c r="P22" s="6">
        <v>16</v>
      </c>
      <c r="Q22" s="6">
        <v>9</v>
      </c>
      <c r="R22" s="6">
        <v>11</v>
      </c>
      <c r="S22" s="6">
        <v>8</v>
      </c>
      <c r="T22" s="6">
        <v>5</v>
      </c>
      <c r="U22" s="6">
        <v>8</v>
      </c>
      <c r="V22" s="6">
        <v>6</v>
      </c>
      <c r="W22" s="6">
        <v>6</v>
      </c>
      <c r="X22" s="6">
        <v>5</v>
      </c>
      <c r="Y22" s="6">
        <v>1</v>
      </c>
      <c r="Z22" s="6">
        <v>0</v>
      </c>
      <c r="AA22" s="6">
        <v>4</v>
      </c>
      <c r="AB22" s="6">
        <v>4</v>
      </c>
      <c r="AC22" s="6">
        <v>0</v>
      </c>
      <c r="AD22" s="6">
        <v>1</v>
      </c>
      <c r="AE22" s="203">
        <v>1</v>
      </c>
      <c r="AF22" s="203">
        <v>0</v>
      </c>
      <c r="AG22" s="203">
        <v>0</v>
      </c>
      <c r="AH22" s="203">
        <v>2</v>
      </c>
      <c r="AI22" s="203">
        <v>0</v>
      </c>
      <c r="AJ22" s="203">
        <v>0</v>
      </c>
      <c r="AK22" s="203">
        <v>1</v>
      </c>
      <c r="AL22" s="203">
        <v>0</v>
      </c>
      <c r="AM22" s="203">
        <v>0</v>
      </c>
      <c r="AN22" s="203">
        <v>0</v>
      </c>
      <c r="AO22" s="203">
        <v>0</v>
      </c>
      <c r="AP22" s="203">
        <v>0</v>
      </c>
      <c r="AQ22" s="203">
        <v>0</v>
      </c>
      <c r="AR22" s="203">
        <v>0</v>
      </c>
      <c r="AS22" s="203">
        <v>0</v>
      </c>
      <c r="AT22" s="204">
        <v>1</v>
      </c>
      <c r="AU22" s="41">
        <v>110.1</v>
      </c>
      <c r="AV22" s="8">
        <v>117.8</v>
      </c>
      <c r="AW22" s="8">
        <v>32.200000000000003</v>
      </c>
    </row>
    <row r="23" spans="2:49" ht="12" customHeight="1" x14ac:dyDescent="0.15">
      <c r="B23" s="261" t="s">
        <v>6</v>
      </c>
      <c r="C23" s="216"/>
      <c r="D23" s="5">
        <v>375</v>
      </c>
      <c r="E23" s="5">
        <v>2</v>
      </c>
      <c r="F23" s="5">
        <v>5</v>
      </c>
      <c r="G23" s="5">
        <v>6</v>
      </c>
      <c r="H23" s="5">
        <v>3</v>
      </c>
      <c r="I23" s="5">
        <v>16</v>
      </c>
      <c r="J23" s="5">
        <v>20</v>
      </c>
      <c r="K23" s="5">
        <v>33</v>
      </c>
      <c r="L23" s="5">
        <v>41</v>
      </c>
      <c r="M23" s="5">
        <v>34</v>
      </c>
      <c r="N23" s="5">
        <v>38</v>
      </c>
      <c r="O23" s="5">
        <v>39</v>
      </c>
      <c r="P23" s="5">
        <v>25</v>
      </c>
      <c r="Q23" s="5">
        <v>19</v>
      </c>
      <c r="R23" s="5">
        <v>22</v>
      </c>
      <c r="S23" s="5">
        <v>8</v>
      </c>
      <c r="T23" s="5">
        <v>14</v>
      </c>
      <c r="U23" s="5">
        <v>5</v>
      </c>
      <c r="V23" s="5">
        <v>6</v>
      </c>
      <c r="W23" s="5">
        <v>8</v>
      </c>
      <c r="X23" s="5">
        <v>4</v>
      </c>
      <c r="Y23" s="5">
        <v>3</v>
      </c>
      <c r="Z23" s="5">
        <v>6</v>
      </c>
      <c r="AA23" s="5">
        <v>3</v>
      </c>
      <c r="AB23" s="5">
        <v>2</v>
      </c>
      <c r="AC23" s="5">
        <v>1</v>
      </c>
      <c r="AD23" s="5">
        <v>5</v>
      </c>
      <c r="AE23" s="4">
        <v>1</v>
      </c>
      <c r="AF23" s="4">
        <v>0</v>
      </c>
      <c r="AG23" s="4">
        <v>0</v>
      </c>
      <c r="AH23" s="4">
        <v>0</v>
      </c>
      <c r="AI23" s="4">
        <v>1</v>
      </c>
      <c r="AJ23" s="4">
        <v>0</v>
      </c>
      <c r="AK23" s="4">
        <v>1</v>
      </c>
      <c r="AL23" s="4">
        <v>1</v>
      </c>
      <c r="AM23" s="4">
        <v>1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202">
        <v>2</v>
      </c>
      <c r="AU23" s="36">
        <v>119</v>
      </c>
      <c r="AV23" s="7">
        <v>124.6</v>
      </c>
      <c r="AW23" s="7">
        <v>31.9</v>
      </c>
    </row>
    <row r="24" spans="2:49" ht="12" customHeight="1" x14ac:dyDescent="0.15">
      <c r="B24" s="261" t="s">
        <v>7</v>
      </c>
      <c r="C24" s="216"/>
      <c r="D24" s="5">
        <v>29</v>
      </c>
      <c r="E24" s="5">
        <v>1</v>
      </c>
      <c r="F24" s="5">
        <v>1</v>
      </c>
      <c r="G24" s="5">
        <v>1</v>
      </c>
      <c r="H24" s="5">
        <v>0</v>
      </c>
      <c r="I24" s="5">
        <v>2</v>
      </c>
      <c r="J24" s="5">
        <v>0</v>
      </c>
      <c r="K24" s="5">
        <v>1</v>
      </c>
      <c r="L24" s="5">
        <v>2</v>
      </c>
      <c r="M24" s="5">
        <v>1</v>
      </c>
      <c r="N24" s="5">
        <v>1</v>
      </c>
      <c r="O24" s="5">
        <v>2</v>
      </c>
      <c r="P24" s="5">
        <v>3</v>
      </c>
      <c r="Q24" s="5">
        <v>3</v>
      </c>
      <c r="R24" s="5">
        <v>1</v>
      </c>
      <c r="S24" s="5">
        <v>0</v>
      </c>
      <c r="T24" s="5">
        <v>1</v>
      </c>
      <c r="U24" s="5">
        <v>0</v>
      </c>
      <c r="V24" s="5">
        <v>0</v>
      </c>
      <c r="W24" s="5">
        <v>3</v>
      </c>
      <c r="X24" s="5">
        <v>1</v>
      </c>
      <c r="Y24" s="5">
        <v>0</v>
      </c>
      <c r="Z24" s="5">
        <v>0</v>
      </c>
      <c r="AA24" s="5">
        <v>2</v>
      </c>
      <c r="AB24" s="5">
        <v>0</v>
      </c>
      <c r="AC24" s="5">
        <v>0</v>
      </c>
      <c r="AD24" s="5">
        <v>1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1</v>
      </c>
      <c r="AK24" s="4">
        <v>0</v>
      </c>
      <c r="AL24" s="4">
        <v>0</v>
      </c>
      <c r="AM24" s="4">
        <v>0</v>
      </c>
      <c r="AN24" s="4">
        <v>1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202">
        <v>0</v>
      </c>
      <c r="AU24" s="36">
        <v>127.8</v>
      </c>
      <c r="AV24" s="7">
        <v>136.9</v>
      </c>
      <c r="AW24" s="7">
        <v>42.3</v>
      </c>
    </row>
    <row r="25" spans="2:49" x14ac:dyDescent="0.15">
      <c r="B25" s="261" t="s">
        <v>8</v>
      </c>
      <c r="C25" s="216"/>
      <c r="D25" s="5">
        <v>31</v>
      </c>
      <c r="E25" s="5">
        <v>0</v>
      </c>
      <c r="F25" s="5">
        <v>1</v>
      </c>
      <c r="G25" s="5">
        <v>1</v>
      </c>
      <c r="H25" s="5">
        <v>1</v>
      </c>
      <c r="I25" s="5">
        <v>0</v>
      </c>
      <c r="J25" s="5">
        <v>3</v>
      </c>
      <c r="K25" s="5">
        <v>2</v>
      </c>
      <c r="L25" s="5">
        <v>4</v>
      </c>
      <c r="M25" s="5">
        <v>5</v>
      </c>
      <c r="N25" s="5">
        <v>2</v>
      </c>
      <c r="O25" s="5">
        <v>1</v>
      </c>
      <c r="P25" s="5">
        <v>1</v>
      </c>
      <c r="Q25" s="5">
        <v>1</v>
      </c>
      <c r="R25" s="5">
        <v>0</v>
      </c>
      <c r="S25" s="5">
        <v>1</v>
      </c>
      <c r="T25" s="5">
        <v>0</v>
      </c>
      <c r="U25" s="5">
        <v>2</v>
      </c>
      <c r="V25" s="5">
        <v>2</v>
      </c>
      <c r="W25" s="5">
        <v>1</v>
      </c>
      <c r="X25" s="5">
        <v>0</v>
      </c>
      <c r="Y25" s="5">
        <v>1</v>
      </c>
      <c r="Z25" s="5">
        <v>1</v>
      </c>
      <c r="AA25" s="5">
        <v>1</v>
      </c>
      <c r="AB25" s="5">
        <v>0</v>
      </c>
      <c r="AC25" s="5">
        <v>0</v>
      </c>
      <c r="AD25" s="5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202">
        <v>0</v>
      </c>
      <c r="AU25" s="36">
        <v>112.9</v>
      </c>
      <c r="AV25" s="7">
        <v>123.2</v>
      </c>
      <c r="AW25" s="7">
        <v>28.2</v>
      </c>
    </row>
    <row r="26" spans="2:49" x14ac:dyDescent="0.15">
      <c r="B26" s="261" t="s">
        <v>9</v>
      </c>
      <c r="C26" s="216"/>
      <c r="D26" s="5">
        <v>156</v>
      </c>
      <c r="E26" s="5">
        <v>2</v>
      </c>
      <c r="F26" s="5">
        <v>3</v>
      </c>
      <c r="G26" s="5">
        <v>3</v>
      </c>
      <c r="H26" s="5">
        <v>3</v>
      </c>
      <c r="I26" s="5">
        <v>2</v>
      </c>
      <c r="J26" s="5">
        <v>14</v>
      </c>
      <c r="K26" s="5">
        <v>14</v>
      </c>
      <c r="L26" s="5">
        <v>11</v>
      </c>
      <c r="M26" s="5">
        <v>11</v>
      </c>
      <c r="N26" s="5">
        <v>26</v>
      </c>
      <c r="O26" s="5">
        <v>12</v>
      </c>
      <c r="P26" s="5">
        <v>11</v>
      </c>
      <c r="Q26" s="5">
        <v>5</v>
      </c>
      <c r="R26" s="5">
        <v>7</v>
      </c>
      <c r="S26" s="5">
        <v>5</v>
      </c>
      <c r="T26" s="5">
        <v>5</v>
      </c>
      <c r="U26" s="5">
        <v>6</v>
      </c>
      <c r="V26" s="5">
        <v>4</v>
      </c>
      <c r="W26" s="5">
        <v>0</v>
      </c>
      <c r="X26" s="5">
        <v>1</v>
      </c>
      <c r="Y26" s="5">
        <v>2</v>
      </c>
      <c r="Z26" s="5">
        <v>1</v>
      </c>
      <c r="AA26" s="5">
        <v>1</v>
      </c>
      <c r="AB26" s="5">
        <v>2</v>
      </c>
      <c r="AC26" s="5">
        <v>0</v>
      </c>
      <c r="AD26" s="5">
        <v>1</v>
      </c>
      <c r="AE26" s="4">
        <v>0</v>
      </c>
      <c r="AF26" s="4">
        <v>1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1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202">
        <v>2</v>
      </c>
      <c r="AU26" s="36">
        <v>117.6</v>
      </c>
      <c r="AV26" s="7">
        <v>124</v>
      </c>
      <c r="AW26" s="7">
        <v>33.799999999999997</v>
      </c>
    </row>
    <row r="27" spans="2:49" x14ac:dyDescent="0.15">
      <c r="B27" s="261" t="s">
        <v>10</v>
      </c>
      <c r="C27" s="216"/>
      <c r="D27" s="5">
        <v>82</v>
      </c>
      <c r="E27" s="5">
        <v>0</v>
      </c>
      <c r="F27" s="5">
        <v>0</v>
      </c>
      <c r="G27" s="5">
        <v>2</v>
      </c>
      <c r="H27" s="5">
        <v>2</v>
      </c>
      <c r="I27" s="5">
        <v>6</v>
      </c>
      <c r="J27" s="5">
        <v>4</v>
      </c>
      <c r="K27" s="5">
        <v>4</v>
      </c>
      <c r="L27" s="5">
        <v>4</v>
      </c>
      <c r="M27" s="5">
        <v>8</v>
      </c>
      <c r="N27" s="5">
        <v>4</v>
      </c>
      <c r="O27" s="5">
        <v>4</v>
      </c>
      <c r="P27" s="5">
        <v>5</v>
      </c>
      <c r="Q27" s="5">
        <v>7</v>
      </c>
      <c r="R27" s="5">
        <v>3</v>
      </c>
      <c r="S27" s="5">
        <v>6</v>
      </c>
      <c r="T27" s="5">
        <v>3</v>
      </c>
      <c r="U27" s="5">
        <v>4</v>
      </c>
      <c r="V27" s="5">
        <v>1</v>
      </c>
      <c r="W27" s="5">
        <v>1</v>
      </c>
      <c r="X27" s="5">
        <v>1</v>
      </c>
      <c r="Y27" s="5">
        <v>4</v>
      </c>
      <c r="Z27" s="5">
        <v>2</v>
      </c>
      <c r="AA27" s="5">
        <v>0</v>
      </c>
      <c r="AB27" s="5">
        <v>1</v>
      </c>
      <c r="AC27" s="5">
        <v>0</v>
      </c>
      <c r="AD27" s="5">
        <v>2</v>
      </c>
      <c r="AE27" s="4">
        <v>0</v>
      </c>
      <c r="AF27" s="4">
        <v>0</v>
      </c>
      <c r="AG27" s="4">
        <v>0</v>
      </c>
      <c r="AH27" s="4">
        <v>1</v>
      </c>
      <c r="AI27" s="4">
        <v>0</v>
      </c>
      <c r="AJ27" s="4">
        <v>0</v>
      </c>
      <c r="AK27" s="4">
        <v>0</v>
      </c>
      <c r="AL27" s="4">
        <v>2</v>
      </c>
      <c r="AM27" s="4">
        <v>1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202">
        <v>0</v>
      </c>
      <c r="AU27" s="42">
        <v>127.8</v>
      </c>
      <c r="AV27" s="50">
        <v>133.1</v>
      </c>
      <c r="AW27" s="50">
        <v>35.6</v>
      </c>
    </row>
    <row r="28" spans="2:49" x14ac:dyDescent="0.15">
      <c r="B28" s="261" t="s">
        <v>11</v>
      </c>
      <c r="C28" s="216"/>
      <c r="D28" s="5">
        <v>18</v>
      </c>
      <c r="E28" s="5">
        <v>0</v>
      </c>
      <c r="F28" s="5">
        <v>1</v>
      </c>
      <c r="G28" s="5">
        <v>0</v>
      </c>
      <c r="H28" s="5">
        <v>1</v>
      </c>
      <c r="I28" s="5">
        <v>0</v>
      </c>
      <c r="J28" s="5">
        <v>2</v>
      </c>
      <c r="K28" s="5">
        <v>0</v>
      </c>
      <c r="L28" s="5">
        <v>0</v>
      </c>
      <c r="M28" s="5">
        <v>0</v>
      </c>
      <c r="N28" s="5">
        <v>2</v>
      </c>
      <c r="O28" s="5">
        <v>1</v>
      </c>
      <c r="P28" s="5">
        <v>1</v>
      </c>
      <c r="Q28" s="5">
        <v>2</v>
      </c>
      <c r="R28" s="5">
        <v>1</v>
      </c>
      <c r="S28" s="5">
        <v>3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1</v>
      </c>
      <c r="Z28" s="5">
        <v>0</v>
      </c>
      <c r="AA28" s="5">
        <v>1</v>
      </c>
      <c r="AB28" s="5">
        <v>0</v>
      </c>
      <c r="AC28" s="5">
        <v>0</v>
      </c>
      <c r="AD28" s="5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1</v>
      </c>
      <c r="AO28" s="4">
        <v>0</v>
      </c>
      <c r="AP28" s="4">
        <v>0</v>
      </c>
      <c r="AQ28" s="4">
        <v>1</v>
      </c>
      <c r="AR28" s="4">
        <v>0</v>
      </c>
      <c r="AS28" s="4">
        <v>0</v>
      </c>
      <c r="AT28" s="202">
        <v>0</v>
      </c>
      <c r="AU28" s="36">
        <v>132.30000000000001</v>
      </c>
      <c r="AV28" s="7">
        <v>140.6</v>
      </c>
      <c r="AW28" s="50">
        <v>47.8</v>
      </c>
    </row>
    <row r="29" spans="2:49" x14ac:dyDescent="0.15">
      <c r="B29" s="261" t="s">
        <v>12</v>
      </c>
      <c r="C29" s="216"/>
      <c r="D29" s="5">
        <v>68</v>
      </c>
      <c r="E29" s="5">
        <v>1</v>
      </c>
      <c r="F29" s="5">
        <v>3</v>
      </c>
      <c r="G29" s="5">
        <v>3</v>
      </c>
      <c r="H29" s="5">
        <v>2</v>
      </c>
      <c r="I29" s="5">
        <v>5</v>
      </c>
      <c r="J29" s="5">
        <v>6</v>
      </c>
      <c r="K29" s="5">
        <v>6</v>
      </c>
      <c r="L29" s="5">
        <v>10</v>
      </c>
      <c r="M29" s="5">
        <v>1</v>
      </c>
      <c r="N29" s="5">
        <v>3</v>
      </c>
      <c r="O29" s="5">
        <v>4</v>
      </c>
      <c r="P29" s="5">
        <v>4</v>
      </c>
      <c r="Q29" s="5">
        <v>4</v>
      </c>
      <c r="R29" s="5">
        <v>3</v>
      </c>
      <c r="S29" s="5">
        <v>5</v>
      </c>
      <c r="T29" s="5">
        <v>0</v>
      </c>
      <c r="U29" s="5">
        <v>1</v>
      </c>
      <c r="V29" s="5">
        <v>0</v>
      </c>
      <c r="W29" s="5">
        <v>1</v>
      </c>
      <c r="X29" s="5">
        <v>1</v>
      </c>
      <c r="Y29" s="5">
        <v>0</v>
      </c>
      <c r="Z29" s="5">
        <v>1</v>
      </c>
      <c r="AA29" s="5">
        <v>0</v>
      </c>
      <c r="AB29" s="5">
        <v>1</v>
      </c>
      <c r="AC29" s="5">
        <v>0</v>
      </c>
      <c r="AD29" s="5">
        <v>2</v>
      </c>
      <c r="AE29" s="4">
        <v>0</v>
      </c>
      <c r="AF29" s="4">
        <v>0</v>
      </c>
      <c r="AG29" s="4">
        <v>0</v>
      </c>
      <c r="AH29" s="4">
        <v>0</v>
      </c>
      <c r="AI29" s="4">
        <v>1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202">
        <v>0</v>
      </c>
      <c r="AU29" s="36">
        <v>108.5</v>
      </c>
      <c r="AV29" s="7">
        <v>118.5</v>
      </c>
      <c r="AW29" s="7">
        <v>30.7</v>
      </c>
    </row>
    <row r="30" spans="2:49" x14ac:dyDescent="0.15">
      <c r="B30" s="261" t="s">
        <v>13</v>
      </c>
      <c r="C30" s="216"/>
      <c r="D30" s="5">
        <v>231</v>
      </c>
      <c r="E30" s="5">
        <v>13</v>
      </c>
      <c r="F30" s="5">
        <v>5</v>
      </c>
      <c r="G30" s="5">
        <v>8</v>
      </c>
      <c r="H30" s="5">
        <v>6</v>
      </c>
      <c r="I30" s="5">
        <v>7</v>
      </c>
      <c r="J30" s="5">
        <v>17</v>
      </c>
      <c r="K30" s="5">
        <v>20</v>
      </c>
      <c r="L30" s="5">
        <v>20</v>
      </c>
      <c r="M30" s="5">
        <v>20</v>
      </c>
      <c r="N30" s="5">
        <v>22</v>
      </c>
      <c r="O30" s="5">
        <v>12</v>
      </c>
      <c r="P30" s="5">
        <v>17</v>
      </c>
      <c r="Q30" s="5">
        <v>10</v>
      </c>
      <c r="R30" s="5">
        <v>1</v>
      </c>
      <c r="S30" s="5">
        <v>9</v>
      </c>
      <c r="T30" s="5">
        <v>10</v>
      </c>
      <c r="U30" s="5">
        <v>8</v>
      </c>
      <c r="V30" s="5">
        <v>5</v>
      </c>
      <c r="W30" s="5">
        <v>3</v>
      </c>
      <c r="X30" s="5">
        <v>1</v>
      </c>
      <c r="Y30" s="5">
        <v>1</v>
      </c>
      <c r="Z30" s="5">
        <v>1</v>
      </c>
      <c r="AA30" s="5">
        <v>5</v>
      </c>
      <c r="AB30" s="5">
        <v>2</v>
      </c>
      <c r="AC30" s="5">
        <v>1</v>
      </c>
      <c r="AD30" s="5">
        <v>2</v>
      </c>
      <c r="AE30" s="4">
        <v>0</v>
      </c>
      <c r="AF30" s="4">
        <v>1</v>
      </c>
      <c r="AG30" s="4">
        <v>0</v>
      </c>
      <c r="AH30" s="4">
        <v>0</v>
      </c>
      <c r="AI30" s="4">
        <v>1</v>
      </c>
      <c r="AJ30" s="4">
        <v>0</v>
      </c>
      <c r="AK30" s="4">
        <v>0</v>
      </c>
      <c r="AL30" s="4">
        <v>2</v>
      </c>
      <c r="AM30" s="4">
        <v>0</v>
      </c>
      <c r="AN30" s="4">
        <v>0</v>
      </c>
      <c r="AO30" s="4">
        <v>0</v>
      </c>
      <c r="AP30" s="4">
        <v>1</v>
      </c>
      <c r="AQ30" s="4">
        <v>0</v>
      </c>
      <c r="AR30" s="4">
        <v>0</v>
      </c>
      <c r="AS30" s="4">
        <v>0</v>
      </c>
      <c r="AT30" s="202">
        <v>0</v>
      </c>
      <c r="AU30" s="36">
        <v>114.9</v>
      </c>
      <c r="AV30" s="7">
        <v>120.1</v>
      </c>
      <c r="AW30" s="7">
        <v>32</v>
      </c>
    </row>
    <row r="31" spans="2:49" x14ac:dyDescent="0.15">
      <c r="B31" s="261" t="s">
        <v>14</v>
      </c>
      <c r="C31" s="216"/>
      <c r="D31" s="5">
        <v>229</v>
      </c>
      <c r="E31" s="5">
        <v>4</v>
      </c>
      <c r="F31" s="5">
        <v>5</v>
      </c>
      <c r="G31" s="5">
        <v>8</v>
      </c>
      <c r="H31" s="5">
        <v>4</v>
      </c>
      <c r="I31" s="5">
        <v>9</v>
      </c>
      <c r="J31" s="5">
        <v>19</v>
      </c>
      <c r="K31" s="5">
        <v>18</v>
      </c>
      <c r="L31" s="5">
        <v>28</v>
      </c>
      <c r="M31" s="5">
        <v>20</v>
      </c>
      <c r="N31" s="5">
        <v>29</v>
      </c>
      <c r="O31" s="5">
        <v>17</v>
      </c>
      <c r="P31" s="5">
        <v>13</v>
      </c>
      <c r="Q31" s="5">
        <v>7</v>
      </c>
      <c r="R31" s="5">
        <v>9</v>
      </c>
      <c r="S31" s="5">
        <v>7</v>
      </c>
      <c r="T31" s="5">
        <v>4</v>
      </c>
      <c r="U31" s="5">
        <v>6</v>
      </c>
      <c r="V31" s="5">
        <v>3</v>
      </c>
      <c r="W31" s="5">
        <v>1</v>
      </c>
      <c r="X31" s="5">
        <v>3</v>
      </c>
      <c r="Y31" s="5">
        <v>1</v>
      </c>
      <c r="Z31" s="5">
        <v>2</v>
      </c>
      <c r="AA31" s="5">
        <v>0</v>
      </c>
      <c r="AB31" s="5">
        <v>2</v>
      </c>
      <c r="AC31" s="5">
        <v>1</v>
      </c>
      <c r="AD31" s="5">
        <v>1</v>
      </c>
      <c r="AE31" s="4">
        <v>1</v>
      </c>
      <c r="AF31" s="4">
        <v>1</v>
      </c>
      <c r="AG31" s="4">
        <v>0</v>
      </c>
      <c r="AH31" s="4">
        <v>1</v>
      </c>
      <c r="AI31" s="4">
        <v>1</v>
      </c>
      <c r="AJ31" s="4">
        <v>1</v>
      </c>
      <c r="AK31" s="4">
        <v>1</v>
      </c>
      <c r="AL31" s="4">
        <v>0</v>
      </c>
      <c r="AM31" s="4">
        <v>0</v>
      </c>
      <c r="AN31" s="4">
        <v>1</v>
      </c>
      <c r="AO31" s="4">
        <v>0</v>
      </c>
      <c r="AP31" s="4">
        <v>0</v>
      </c>
      <c r="AQ31" s="4">
        <v>0</v>
      </c>
      <c r="AR31" s="4">
        <v>0</v>
      </c>
      <c r="AS31" s="4">
        <v>1</v>
      </c>
      <c r="AT31" s="202">
        <v>0</v>
      </c>
      <c r="AU31" s="36">
        <v>114.8</v>
      </c>
      <c r="AV31" s="7">
        <v>120.2</v>
      </c>
      <c r="AW31" s="7">
        <v>30.9</v>
      </c>
    </row>
    <row r="32" spans="2:49" x14ac:dyDescent="0.15">
      <c r="B32" s="261" t="s">
        <v>15</v>
      </c>
      <c r="C32" s="216"/>
      <c r="D32" s="5">
        <v>162</v>
      </c>
      <c r="E32" s="5">
        <v>2</v>
      </c>
      <c r="F32" s="5">
        <v>4</v>
      </c>
      <c r="G32" s="5">
        <v>4</v>
      </c>
      <c r="H32" s="5">
        <v>4</v>
      </c>
      <c r="I32" s="5">
        <v>3</v>
      </c>
      <c r="J32" s="5">
        <v>12</v>
      </c>
      <c r="K32" s="5">
        <v>19</v>
      </c>
      <c r="L32" s="5">
        <v>16</v>
      </c>
      <c r="M32" s="5">
        <v>21</v>
      </c>
      <c r="N32" s="5">
        <v>13</v>
      </c>
      <c r="O32" s="5">
        <v>9</v>
      </c>
      <c r="P32" s="5">
        <v>11</v>
      </c>
      <c r="Q32" s="5">
        <v>6</v>
      </c>
      <c r="R32" s="5">
        <v>5</v>
      </c>
      <c r="S32" s="5">
        <v>4</v>
      </c>
      <c r="T32" s="5">
        <v>6</v>
      </c>
      <c r="U32" s="5">
        <v>2</v>
      </c>
      <c r="V32" s="5">
        <v>2</v>
      </c>
      <c r="W32" s="5">
        <v>4</v>
      </c>
      <c r="X32" s="5">
        <v>3</v>
      </c>
      <c r="Y32" s="5">
        <v>2</v>
      </c>
      <c r="Z32" s="5">
        <v>1</v>
      </c>
      <c r="AA32" s="5">
        <v>2</v>
      </c>
      <c r="AB32" s="5">
        <v>1</v>
      </c>
      <c r="AC32" s="5">
        <v>2</v>
      </c>
      <c r="AD32" s="5">
        <v>2</v>
      </c>
      <c r="AE32" s="4">
        <v>0</v>
      </c>
      <c r="AF32" s="4">
        <v>1</v>
      </c>
      <c r="AG32" s="4">
        <v>0</v>
      </c>
      <c r="AH32" s="4">
        <v>0</v>
      </c>
      <c r="AI32" s="4">
        <v>0</v>
      </c>
      <c r="AJ32" s="4">
        <v>1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202">
        <v>0</v>
      </c>
      <c r="AU32" s="36">
        <v>114.3</v>
      </c>
      <c r="AV32" s="7">
        <v>121.3</v>
      </c>
      <c r="AW32" s="7">
        <v>28.6</v>
      </c>
    </row>
    <row r="33" spans="2:49" x14ac:dyDescent="0.15">
      <c r="B33" s="261" t="s">
        <v>16</v>
      </c>
      <c r="C33" s="216"/>
      <c r="D33" s="5">
        <v>599</v>
      </c>
      <c r="E33" s="5">
        <v>15</v>
      </c>
      <c r="F33" s="5">
        <v>22</v>
      </c>
      <c r="G33" s="5">
        <v>41</v>
      </c>
      <c r="H33" s="5">
        <v>57</v>
      </c>
      <c r="I33" s="5">
        <v>76</v>
      </c>
      <c r="J33" s="5">
        <v>112</v>
      </c>
      <c r="K33" s="5">
        <v>62</v>
      </c>
      <c r="L33" s="5">
        <v>57</v>
      </c>
      <c r="M33" s="5">
        <v>35</v>
      </c>
      <c r="N33" s="5">
        <v>31</v>
      </c>
      <c r="O33" s="5">
        <v>19</v>
      </c>
      <c r="P33" s="5">
        <v>11</v>
      </c>
      <c r="Q33" s="5">
        <v>9</v>
      </c>
      <c r="R33" s="5">
        <v>7</v>
      </c>
      <c r="S33" s="5">
        <v>9</v>
      </c>
      <c r="T33" s="5">
        <v>7</v>
      </c>
      <c r="U33" s="5">
        <v>6</v>
      </c>
      <c r="V33" s="5">
        <v>3</v>
      </c>
      <c r="W33" s="5">
        <v>4</v>
      </c>
      <c r="X33" s="5">
        <v>3</v>
      </c>
      <c r="Y33" s="5">
        <v>4</v>
      </c>
      <c r="Z33" s="5">
        <v>0</v>
      </c>
      <c r="AA33" s="5">
        <v>1</v>
      </c>
      <c r="AB33" s="5">
        <v>2</v>
      </c>
      <c r="AC33" s="5">
        <v>1</v>
      </c>
      <c r="AD33" s="5">
        <v>2</v>
      </c>
      <c r="AE33" s="4">
        <v>1</v>
      </c>
      <c r="AF33" s="4">
        <v>0</v>
      </c>
      <c r="AG33" s="4">
        <v>0</v>
      </c>
      <c r="AH33" s="4">
        <v>1</v>
      </c>
      <c r="AI33" s="4">
        <v>1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202">
        <v>0</v>
      </c>
      <c r="AU33" s="36">
        <v>99</v>
      </c>
      <c r="AV33" s="7">
        <v>104.1</v>
      </c>
      <c r="AW33" s="7">
        <v>22.1</v>
      </c>
    </row>
    <row r="34" spans="2:49" x14ac:dyDescent="0.15">
      <c r="B34" s="261" t="s">
        <v>17</v>
      </c>
      <c r="C34" s="216"/>
      <c r="D34" s="5">
        <v>561</v>
      </c>
      <c r="E34" s="5">
        <v>18</v>
      </c>
      <c r="F34" s="5">
        <v>10</v>
      </c>
      <c r="G34" s="5">
        <v>29</v>
      </c>
      <c r="H34" s="5">
        <v>27</v>
      </c>
      <c r="I34" s="5">
        <v>43</v>
      </c>
      <c r="J34" s="5">
        <v>84</v>
      </c>
      <c r="K34" s="5">
        <v>60</v>
      </c>
      <c r="L34" s="5">
        <v>64</v>
      </c>
      <c r="M34" s="5">
        <v>40</v>
      </c>
      <c r="N34" s="5">
        <v>36</v>
      </c>
      <c r="O34" s="5">
        <v>32</v>
      </c>
      <c r="P34" s="5">
        <v>23</v>
      </c>
      <c r="Q34" s="5">
        <v>24</v>
      </c>
      <c r="R34" s="5">
        <v>10</v>
      </c>
      <c r="S34" s="5">
        <v>9</v>
      </c>
      <c r="T34" s="5">
        <v>10</v>
      </c>
      <c r="U34" s="5">
        <v>11</v>
      </c>
      <c r="V34" s="5">
        <v>3</v>
      </c>
      <c r="W34" s="5">
        <v>4</v>
      </c>
      <c r="X34" s="5">
        <v>2</v>
      </c>
      <c r="Y34" s="5">
        <v>5</v>
      </c>
      <c r="Z34" s="5">
        <v>3</v>
      </c>
      <c r="AA34" s="5">
        <v>3</v>
      </c>
      <c r="AB34" s="5">
        <v>2</v>
      </c>
      <c r="AC34" s="5">
        <v>1</v>
      </c>
      <c r="AD34" s="5">
        <v>1</v>
      </c>
      <c r="AE34" s="4">
        <v>0</v>
      </c>
      <c r="AF34" s="4">
        <v>2</v>
      </c>
      <c r="AG34" s="4">
        <v>2</v>
      </c>
      <c r="AH34" s="4">
        <v>0</v>
      </c>
      <c r="AI34" s="4">
        <v>0</v>
      </c>
      <c r="AJ34" s="4">
        <v>0</v>
      </c>
      <c r="AK34" s="4">
        <v>0</v>
      </c>
      <c r="AL34" s="4">
        <v>1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202">
        <v>2</v>
      </c>
      <c r="AU34" s="36">
        <v>105.6</v>
      </c>
      <c r="AV34" s="7">
        <v>111.4</v>
      </c>
      <c r="AW34" s="7">
        <v>27.2</v>
      </c>
    </row>
    <row r="35" spans="2:49" x14ac:dyDescent="0.15">
      <c r="B35" s="261" t="s">
        <v>18</v>
      </c>
      <c r="C35" s="216"/>
      <c r="D35" s="5">
        <v>504</v>
      </c>
      <c r="E35" s="5">
        <v>33</v>
      </c>
      <c r="F35" s="5">
        <v>44</v>
      </c>
      <c r="G35" s="5">
        <v>66</v>
      </c>
      <c r="H35" s="5">
        <v>64</v>
      </c>
      <c r="I35" s="5">
        <v>71</v>
      </c>
      <c r="J35" s="5">
        <v>75</v>
      </c>
      <c r="K35" s="5">
        <v>41</v>
      </c>
      <c r="L35" s="5">
        <v>21</v>
      </c>
      <c r="M35" s="5">
        <v>18</v>
      </c>
      <c r="N35" s="5">
        <v>12</v>
      </c>
      <c r="O35" s="5">
        <v>6</v>
      </c>
      <c r="P35" s="5">
        <v>3</v>
      </c>
      <c r="Q35" s="5">
        <v>6</v>
      </c>
      <c r="R35" s="5">
        <v>2</v>
      </c>
      <c r="S35" s="5">
        <v>5</v>
      </c>
      <c r="T35" s="5">
        <v>14</v>
      </c>
      <c r="U35" s="5">
        <v>3</v>
      </c>
      <c r="V35" s="5">
        <v>4</v>
      </c>
      <c r="W35" s="5">
        <v>0</v>
      </c>
      <c r="X35" s="5">
        <v>1</v>
      </c>
      <c r="Y35" s="5">
        <v>1</v>
      </c>
      <c r="Z35" s="5">
        <v>2</v>
      </c>
      <c r="AA35" s="5">
        <v>5</v>
      </c>
      <c r="AB35" s="5">
        <v>0</v>
      </c>
      <c r="AC35" s="5">
        <v>2</v>
      </c>
      <c r="AD35" s="5">
        <v>0</v>
      </c>
      <c r="AE35" s="4">
        <v>0</v>
      </c>
      <c r="AF35" s="4">
        <v>0</v>
      </c>
      <c r="AG35" s="4">
        <v>0</v>
      </c>
      <c r="AH35" s="4">
        <v>2</v>
      </c>
      <c r="AI35" s="4">
        <v>1</v>
      </c>
      <c r="AJ35" s="4">
        <v>0</v>
      </c>
      <c r="AK35" s="4">
        <v>0</v>
      </c>
      <c r="AL35" s="4">
        <v>0</v>
      </c>
      <c r="AM35" s="4">
        <v>0</v>
      </c>
      <c r="AN35" s="4">
        <v>1</v>
      </c>
      <c r="AO35" s="4">
        <v>0</v>
      </c>
      <c r="AP35" s="4">
        <v>0</v>
      </c>
      <c r="AQ35" s="4">
        <v>1</v>
      </c>
      <c r="AR35" s="4">
        <v>0</v>
      </c>
      <c r="AS35" s="4">
        <v>0</v>
      </c>
      <c r="AT35" s="202">
        <v>0</v>
      </c>
      <c r="AU35" s="36">
        <v>92.9</v>
      </c>
      <c r="AV35" s="7">
        <v>98.8</v>
      </c>
      <c r="AW35" s="7">
        <v>25.4</v>
      </c>
    </row>
    <row r="36" spans="2:49" x14ac:dyDescent="0.15">
      <c r="B36" s="261" t="s">
        <v>19</v>
      </c>
      <c r="C36" s="216"/>
      <c r="D36" s="5">
        <v>632</v>
      </c>
      <c r="E36" s="5">
        <v>32</v>
      </c>
      <c r="F36" s="5">
        <v>26</v>
      </c>
      <c r="G36" s="5">
        <v>51</v>
      </c>
      <c r="H36" s="5">
        <v>75</v>
      </c>
      <c r="I36" s="5">
        <v>88</v>
      </c>
      <c r="J36" s="5">
        <v>85</v>
      </c>
      <c r="K36" s="5">
        <v>73</v>
      </c>
      <c r="L36" s="5">
        <v>40</v>
      </c>
      <c r="M36" s="5">
        <v>26</v>
      </c>
      <c r="N36" s="5">
        <v>20</v>
      </c>
      <c r="O36" s="5">
        <v>13</v>
      </c>
      <c r="P36" s="5">
        <v>19</v>
      </c>
      <c r="Q36" s="5">
        <v>14</v>
      </c>
      <c r="R36" s="5">
        <v>13</v>
      </c>
      <c r="S36" s="5">
        <v>9</v>
      </c>
      <c r="T36" s="5">
        <v>5</v>
      </c>
      <c r="U36" s="5">
        <v>6</v>
      </c>
      <c r="V36" s="5">
        <v>3</v>
      </c>
      <c r="W36" s="5">
        <v>7</v>
      </c>
      <c r="X36" s="5">
        <v>6</v>
      </c>
      <c r="Y36" s="5">
        <v>4</v>
      </c>
      <c r="Z36" s="5">
        <v>4</v>
      </c>
      <c r="AA36" s="5">
        <v>2</v>
      </c>
      <c r="AB36" s="5">
        <v>1</v>
      </c>
      <c r="AC36" s="5">
        <v>1</v>
      </c>
      <c r="AD36" s="5">
        <v>2</v>
      </c>
      <c r="AE36" s="4">
        <v>0</v>
      </c>
      <c r="AF36" s="4">
        <v>3</v>
      </c>
      <c r="AG36" s="4">
        <v>2</v>
      </c>
      <c r="AH36" s="4">
        <v>1</v>
      </c>
      <c r="AI36" s="4">
        <v>1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202">
        <v>0</v>
      </c>
      <c r="AU36" s="36">
        <v>98.1</v>
      </c>
      <c r="AV36" s="7">
        <v>104.2</v>
      </c>
      <c r="AW36" s="7">
        <v>25.8</v>
      </c>
    </row>
    <row r="37" spans="2:49" x14ac:dyDescent="0.15">
      <c r="B37" s="261" t="s">
        <v>20</v>
      </c>
      <c r="C37" s="216"/>
      <c r="D37" s="5">
        <v>39</v>
      </c>
      <c r="E37" s="5">
        <v>0</v>
      </c>
      <c r="F37" s="5">
        <v>1</v>
      </c>
      <c r="G37" s="5">
        <v>1</v>
      </c>
      <c r="H37" s="5">
        <v>3</v>
      </c>
      <c r="I37" s="5">
        <v>2</v>
      </c>
      <c r="J37" s="5">
        <v>3</v>
      </c>
      <c r="K37" s="5">
        <v>6</v>
      </c>
      <c r="L37" s="5">
        <v>3</v>
      </c>
      <c r="M37" s="5">
        <v>1</v>
      </c>
      <c r="N37" s="5">
        <v>3</v>
      </c>
      <c r="O37" s="5">
        <v>2</v>
      </c>
      <c r="P37" s="5">
        <v>0</v>
      </c>
      <c r="Q37" s="5">
        <v>1</v>
      </c>
      <c r="R37" s="5">
        <v>1</v>
      </c>
      <c r="S37" s="5">
        <v>1</v>
      </c>
      <c r="T37" s="5">
        <v>0</v>
      </c>
      <c r="U37" s="5">
        <v>2</v>
      </c>
      <c r="V37" s="5">
        <v>0</v>
      </c>
      <c r="W37" s="5">
        <v>0</v>
      </c>
      <c r="X37" s="5">
        <v>2</v>
      </c>
      <c r="Y37" s="5">
        <v>0</v>
      </c>
      <c r="Z37" s="5">
        <v>1</v>
      </c>
      <c r="AA37" s="5">
        <v>3</v>
      </c>
      <c r="AB37" s="5">
        <v>0</v>
      </c>
      <c r="AC37" s="5">
        <v>0</v>
      </c>
      <c r="AD37" s="5">
        <v>1</v>
      </c>
      <c r="AE37" s="4">
        <v>0</v>
      </c>
      <c r="AF37" s="4">
        <v>0</v>
      </c>
      <c r="AG37" s="4">
        <v>0</v>
      </c>
      <c r="AH37" s="4">
        <v>0</v>
      </c>
      <c r="AI37" s="4">
        <v>1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202">
        <v>1</v>
      </c>
      <c r="AU37" s="36">
        <v>112.8</v>
      </c>
      <c r="AV37" s="7">
        <v>134.69999999999999</v>
      </c>
      <c r="AW37" s="50">
        <v>69.3</v>
      </c>
    </row>
    <row r="38" spans="2:49" x14ac:dyDescent="0.15">
      <c r="B38" s="261" t="s">
        <v>21</v>
      </c>
      <c r="C38" s="216"/>
      <c r="D38" s="5">
        <v>16</v>
      </c>
      <c r="E38" s="5">
        <v>0</v>
      </c>
      <c r="F38" s="5">
        <v>0</v>
      </c>
      <c r="G38" s="5">
        <v>0</v>
      </c>
      <c r="H38" s="5">
        <v>2</v>
      </c>
      <c r="I38" s="5">
        <v>0</v>
      </c>
      <c r="J38" s="5">
        <v>1</v>
      </c>
      <c r="K38" s="5">
        <v>1</v>
      </c>
      <c r="L38" s="5">
        <v>3</v>
      </c>
      <c r="M38" s="5">
        <v>0</v>
      </c>
      <c r="N38" s="5">
        <v>1</v>
      </c>
      <c r="O38" s="5">
        <v>3</v>
      </c>
      <c r="P38" s="5">
        <v>1</v>
      </c>
      <c r="Q38" s="5">
        <v>0</v>
      </c>
      <c r="R38" s="5">
        <v>1</v>
      </c>
      <c r="S38" s="5">
        <v>1</v>
      </c>
      <c r="T38" s="5">
        <v>0</v>
      </c>
      <c r="U38" s="5">
        <v>0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1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202">
        <v>0</v>
      </c>
      <c r="AU38" s="36">
        <v>118.4</v>
      </c>
      <c r="AV38" s="7">
        <v>122.2</v>
      </c>
      <c r="AW38" s="7">
        <v>28.7</v>
      </c>
    </row>
    <row r="39" spans="2:49" x14ac:dyDescent="0.15">
      <c r="B39" s="261" t="s">
        <v>22</v>
      </c>
      <c r="C39" s="216"/>
      <c r="D39" s="5">
        <v>32</v>
      </c>
      <c r="E39" s="5">
        <v>1</v>
      </c>
      <c r="F39" s="5">
        <v>0</v>
      </c>
      <c r="G39" s="5">
        <v>0</v>
      </c>
      <c r="H39" s="5">
        <v>1</v>
      </c>
      <c r="I39" s="5">
        <v>1</v>
      </c>
      <c r="J39" s="5">
        <v>1</v>
      </c>
      <c r="K39" s="5">
        <v>3</v>
      </c>
      <c r="L39" s="5">
        <v>5</v>
      </c>
      <c r="M39" s="5">
        <v>1</v>
      </c>
      <c r="N39" s="5">
        <v>2</v>
      </c>
      <c r="O39" s="5">
        <v>3</v>
      </c>
      <c r="P39" s="5">
        <v>1</v>
      </c>
      <c r="Q39" s="5">
        <v>1</v>
      </c>
      <c r="R39" s="5">
        <v>1</v>
      </c>
      <c r="S39" s="5">
        <v>2</v>
      </c>
      <c r="T39" s="5">
        <v>2</v>
      </c>
      <c r="U39" s="5">
        <v>0</v>
      </c>
      <c r="V39" s="5">
        <v>1</v>
      </c>
      <c r="W39" s="5">
        <v>2</v>
      </c>
      <c r="X39" s="5">
        <v>0</v>
      </c>
      <c r="Y39" s="5">
        <v>0</v>
      </c>
      <c r="Z39" s="5">
        <v>0</v>
      </c>
      <c r="AA39" s="5">
        <v>2</v>
      </c>
      <c r="AB39" s="5">
        <v>0</v>
      </c>
      <c r="AC39" s="5">
        <v>1</v>
      </c>
      <c r="AD39" s="5">
        <v>0</v>
      </c>
      <c r="AE39" s="4">
        <v>0</v>
      </c>
      <c r="AF39" s="4">
        <v>0</v>
      </c>
      <c r="AG39" s="4">
        <v>1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202">
        <v>0</v>
      </c>
      <c r="AU39" s="36">
        <v>122</v>
      </c>
      <c r="AV39" s="7">
        <v>129.4</v>
      </c>
      <c r="AW39" s="7">
        <v>32.1</v>
      </c>
    </row>
    <row r="40" spans="2:49" x14ac:dyDescent="0.15">
      <c r="B40" s="261" t="s">
        <v>23</v>
      </c>
      <c r="C40" s="216"/>
      <c r="D40" s="5">
        <v>33</v>
      </c>
      <c r="E40" s="5">
        <v>0</v>
      </c>
      <c r="F40" s="5">
        <v>0</v>
      </c>
      <c r="G40" s="5">
        <v>1</v>
      </c>
      <c r="H40" s="5">
        <v>0</v>
      </c>
      <c r="I40" s="5">
        <v>1</v>
      </c>
      <c r="J40" s="5">
        <v>0</v>
      </c>
      <c r="K40" s="5">
        <v>4</v>
      </c>
      <c r="L40" s="5">
        <v>4</v>
      </c>
      <c r="M40" s="5">
        <v>3</v>
      </c>
      <c r="N40" s="5">
        <v>0</v>
      </c>
      <c r="O40" s="5">
        <v>1</v>
      </c>
      <c r="P40" s="5">
        <v>1</v>
      </c>
      <c r="Q40" s="5">
        <v>2</v>
      </c>
      <c r="R40" s="5">
        <v>2</v>
      </c>
      <c r="S40" s="5">
        <v>3</v>
      </c>
      <c r="T40" s="5">
        <v>3</v>
      </c>
      <c r="U40" s="5">
        <v>0</v>
      </c>
      <c r="V40" s="5">
        <v>1</v>
      </c>
      <c r="W40" s="5">
        <v>1</v>
      </c>
      <c r="X40" s="5">
        <v>0</v>
      </c>
      <c r="Y40" s="5">
        <v>0</v>
      </c>
      <c r="Z40" s="5">
        <v>0</v>
      </c>
      <c r="AA40" s="5">
        <v>2</v>
      </c>
      <c r="AB40" s="5">
        <v>1</v>
      </c>
      <c r="AC40" s="5">
        <v>2</v>
      </c>
      <c r="AD40" s="5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1</v>
      </c>
      <c r="AR40" s="4">
        <v>0</v>
      </c>
      <c r="AS40" s="4">
        <v>0</v>
      </c>
      <c r="AT40" s="202">
        <v>0</v>
      </c>
      <c r="AU40" s="44">
        <v>132.9</v>
      </c>
      <c r="AV40" s="51">
        <v>137.19999999999999</v>
      </c>
      <c r="AW40" s="51">
        <v>37.200000000000003</v>
      </c>
    </row>
    <row r="41" spans="2:49" x14ac:dyDescent="0.15">
      <c r="B41" s="261" t="s">
        <v>24</v>
      </c>
      <c r="C41" s="216"/>
      <c r="D41" s="5">
        <v>94</v>
      </c>
      <c r="E41" s="5">
        <v>2</v>
      </c>
      <c r="F41" s="5">
        <v>1</v>
      </c>
      <c r="G41" s="5">
        <v>4</v>
      </c>
      <c r="H41" s="5">
        <v>4</v>
      </c>
      <c r="I41" s="5">
        <v>7</v>
      </c>
      <c r="J41" s="5">
        <v>2</v>
      </c>
      <c r="K41" s="5">
        <v>5</v>
      </c>
      <c r="L41" s="5">
        <v>14</v>
      </c>
      <c r="M41" s="5">
        <v>8</v>
      </c>
      <c r="N41" s="5">
        <v>10</v>
      </c>
      <c r="O41" s="5">
        <v>10</v>
      </c>
      <c r="P41" s="5">
        <v>2</v>
      </c>
      <c r="Q41" s="5">
        <v>2</v>
      </c>
      <c r="R41" s="5">
        <v>4</v>
      </c>
      <c r="S41" s="5">
        <v>4</v>
      </c>
      <c r="T41" s="5">
        <v>0</v>
      </c>
      <c r="U41" s="5">
        <v>3</v>
      </c>
      <c r="V41" s="5">
        <v>0</v>
      </c>
      <c r="W41" s="5">
        <v>3</v>
      </c>
      <c r="X41" s="5">
        <v>1</v>
      </c>
      <c r="Y41" s="5">
        <v>1</v>
      </c>
      <c r="Z41" s="5">
        <v>1</v>
      </c>
      <c r="AA41" s="5">
        <v>1</v>
      </c>
      <c r="AB41" s="5">
        <v>0</v>
      </c>
      <c r="AC41" s="5">
        <v>2</v>
      </c>
      <c r="AD41" s="5">
        <v>1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1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202">
        <v>0</v>
      </c>
      <c r="AU41" s="36">
        <v>114.5</v>
      </c>
      <c r="AV41" s="7">
        <v>120.6</v>
      </c>
      <c r="AW41" s="7">
        <v>30.2</v>
      </c>
    </row>
    <row r="42" spans="2:49" x14ac:dyDescent="0.15">
      <c r="B42" s="261" t="s">
        <v>25</v>
      </c>
      <c r="C42" s="216"/>
      <c r="D42" s="5">
        <v>99</v>
      </c>
      <c r="E42" s="5">
        <v>2</v>
      </c>
      <c r="F42" s="5">
        <v>6</v>
      </c>
      <c r="G42" s="5">
        <v>5</v>
      </c>
      <c r="H42" s="5">
        <v>1</v>
      </c>
      <c r="I42" s="5">
        <v>8</v>
      </c>
      <c r="J42" s="5">
        <v>4</v>
      </c>
      <c r="K42" s="5">
        <v>6</v>
      </c>
      <c r="L42" s="5">
        <v>6</v>
      </c>
      <c r="M42" s="5">
        <v>4</v>
      </c>
      <c r="N42" s="5">
        <v>3</v>
      </c>
      <c r="O42" s="5">
        <v>7</v>
      </c>
      <c r="P42" s="5">
        <v>6</v>
      </c>
      <c r="Q42" s="5">
        <v>6</v>
      </c>
      <c r="R42" s="5">
        <v>4</v>
      </c>
      <c r="S42" s="5">
        <v>4</v>
      </c>
      <c r="T42" s="5">
        <v>8</v>
      </c>
      <c r="U42" s="5">
        <v>2</v>
      </c>
      <c r="V42" s="5">
        <v>3</v>
      </c>
      <c r="W42" s="5">
        <v>1</v>
      </c>
      <c r="X42" s="5">
        <v>0</v>
      </c>
      <c r="Y42" s="5">
        <v>5</v>
      </c>
      <c r="Z42" s="5">
        <v>1</v>
      </c>
      <c r="AA42" s="5">
        <v>1</v>
      </c>
      <c r="AB42" s="5">
        <v>1</v>
      </c>
      <c r="AC42" s="5">
        <v>2</v>
      </c>
      <c r="AD42" s="5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1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1</v>
      </c>
      <c r="AQ42" s="4">
        <v>0</v>
      </c>
      <c r="AR42" s="4">
        <v>0</v>
      </c>
      <c r="AS42" s="4">
        <v>0</v>
      </c>
      <c r="AT42" s="202">
        <v>1</v>
      </c>
      <c r="AU42" s="36">
        <v>123.7</v>
      </c>
      <c r="AV42" s="7">
        <v>127</v>
      </c>
      <c r="AW42" s="7">
        <v>39.799999999999997</v>
      </c>
    </row>
    <row r="43" spans="2:49" x14ac:dyDescent="0.15">
      <c r="B43" s="261" t="s">
        <v>26</v>
      </c>
      <c r="C43" s="216"/>
      <c r="D43" s="5">
        <v>131</v>
      </c>
      <c r="E43" s="5">
        <v>1</v>
      </c>
      <c r="F43" s="5">
        <v>2</v>
      </c>
      <c r="G43" s="5">
        <v>3</v>
      </c>
      <c r="H43" s="5">
        <v>1</v>
      </c>
      <c r="I43" s="5">
        <v>7</v>
      </c>
      <c r="J43" s="5">
        <v>9</v>
      </c>
      <c r="K43" s="5">
        <v>10</v>
      </c>
      <c r="L43" s="5">
        <v>17</v>
      </c>
      <c r="M43" s="5">
        <v>12</v>
      </c>
      <c r="N43" s="5">
        <v>14</v>
      </c>
      <c r="O43" s="5">
        <v>7</v>
      </c>
      <c r="P43" s="5">
        <v>11</v>
      </c>
      <c r="Q43" s="5">
        <v>4</v>
      </c>
      <c r="R43" s="5">
        <v>8</v>
      </c>
      <c r="S43" s="5">
        <v>4</v>
      </c>
      <c r="T43" s="5">
        <v>2</v>
      </c>
      <c r="U43" s="5">
        <v>4</v>
      </c>
      <c r="V43" s="5">
        <v>0</v>
      </c>
      <c r="W43" s="5">
        <v>2</v>
      </c>
      <c r="X43" s="5">
        <v>3</v>
      </c>
      <c r="Y43" s="5">
        <v>1</v>
      </c>
      <c r="Z43" s="5">
        <v>0</v>
      </c>
      <c r="AA43" s="5">
        <v>2</v>
      </c>
      <c r="AB43" s="5">
        <v>2</v>
      </c>
      <c r="AC43" s="5">
        <v>2</v>
      </c>
      <c r="AD43" s="5">
        <v>2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202">
        <v>1</v>
      </c>
      <c r="AU43" s="36">
        <v>115.5</v>
      </c>
      <c r="AV43" s="7">
        <v>123.2</v>
      </c>
      <c r="AW43" s="7">
        <v>32.4</v>
      </c>
    </row>
    <row r="44" spans="2:49" x14ac:dyDescent="0.15">
      <c r="B44" s="261" t="s">
        <v>27</v>
      </c>
      <c r="C44" s="216"/>
      <c r="D44" s="5">
        <v>213</v>
      </c>
      <c r="E44" s="5">
        <v>2</v>
      </c>
      <c r="F44" s="5">
        <v>3</v>
      </c>
      <c r="G44" s="5">
        <v>7</v>
      </c>
      <c r="H44" s="5">
        <v>10</v>
      </c>
      <c r="I44" s="5">
        <v>14</v>
      </c>
      <c r="J44" s="5">
        <v>14</v>
      </c>
      <c r="K44" s="5">
        <v>14</v>
      </c>
      <c r="L44" s="5">
        <v>17</v>
      </c>
      <c r="M44" s="5">
        <v>21</v>
      </c>
      <c r="N44" s="5">
        <v>16</v>
      </c>
      <c r="O44" s="5">
        <v>8</v>
      </c>
      <c r="P44" s="5">
        <v>11</v>
      </c>
      <c r="Q44" s="5">
        <v>8</v>
      </c>
      <c r="R44" s="5">
        <v>9</v>
      </c>
      <c r="S44" s="5">
        <v>9</v>
      </c>
      <c r="T44" s="5">
        <v>8</v>
      </c>
      <c r="U44" s="5">
        <v>6</v>
      </c>
      <c r="V44" s="5">
        <v>6</v>
      </c>
      <c r="W44" s="5">
        <v>3</v>
      </c>
      <c r="X44" s="5">
        <v>5</v>
      </c>
      <c r="Y44" s="5">
        <v>2</v>
      </c>
      <c r="Z44" s="5">
        <v>0</v>
      </c>
      <c r="AA44" s="5">
        <v>3</v>
      </c>
      <c r="AB44" s="5">
        <v>0</v>
      </c>
      <c r="AC44" s="5">
        <v>5</v>
      </c>
      <c r="AD44" s="5">
        <v>2</v>
      </c>
      <c r="AE44" s="4">
        <v>3</v>
      </c>
      <c r="AF44" s="4">
        <v>1</v>
      </c>
      <c r="AG44" s="4">
        <v>2</v>
      </c>
      <c r="AH44" s="4">
        <v>0</v>
      </c>
      <c r="AI44" s="4">
        <v>1</v>
      </c>
      <c r="AJ44" s="4">
        <v>0</v>
      </c>
      <c r="AK44" s="4">
        <v>1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202">
        <v>2</v>
      </c>
      <c r="AU44" s="36">
        <v>117</v>
      </c>
      <c r="AV44" s="7">
        <v>126.4</v>
      </c>
      <c r="AW44" s="7">
        <v>39.4</v>
      </c>
    </row>
    <row r="45" spans="2:49" x14ac:dyDescent="0.15">
      <c r="B45" s="261" t="s">
        <v>28</v>
      </c>
      <c r="C45" s="216"/>
      <c r="D45" s="5">
        <v>435</v>
      </c>
      <c r="E45" s="5">
        <v>2</v>
      </c>
      <c r="F45" s="5">
        <v>7</v>
      </c>
      <c r="G45" s="5">
        <v>7</v>
      </c>
      <c r="H45" s="5">
        <v>18</v>
      </c>
      <c r="I45" s="5">
        <v>20</v>
      </c>
      <c r="J45" s="5">
        <v>58</v>
      </c>
      <c r="K45" s="5">
        <v>43</v>
      </c>
      <c r="L45" s="5">
        <v>52</v>
      </c>
      <c r="M45" s="5">
        <v>35</v>
      </c>
      <c r="N45" s="5">
        <v>47</v>
      </c>
      <c r="O45" s="5">
        <v>28</v>
      </c>
      <c r="P45" s="5">
        <v>21</v>
      </c>
      <c r="Q45" s="5">
        <v>14</v>
      </c>
      <c r="R45" s="5">
        <v>13</v>
      </c>
      <c r="S45" s="5">
        <v>12</v>
      </c>
      <c r="T45" s="5">
        <v>8</v>
      </c>
      <c r="U45" s="5">
        <v>6</v>
      </c>
      <c r="V45" s="5">
        <v>7</v>
      </c>
      <c r="W45" s="5">
        <v>8</v>
      </c>
      <c r="X45" s="5">
        <v>4</v>
      </c>
      <c r="Y45" s="5">
        <v>2</v>
      </c>
      <c r="Z45" s="5">
        <v>6</v>
      </c>
      <c r="AA45" s="5">
        <v>0</v>
      </c>
      <c r="AB45" s="5">
        <v>4</v>
      </c>
      <c r="AC45" s="5">
        <v>2</v>
      </c>
      <c r="AD45" s="5">
        <v>4</v>
      </c>
      <c r="AE45" s="4">
        <v>0</v>
      </c>
      <c r="AF45" s="4">
        <v>1</v>
      </c>
      <c r="AG45" s="4">
        <v>0</v>
      </c>
      <c r="AH45" s="4">
        <v>3</v>
      </c>
      <c r="AI45" s="4">
        <v>0</v>
      </c>
      <c r="AJ45" s="4">
        <v>1</v>
      </c>
      <c r="AK45" s="4">
        <v>0</v>
      </c>
      <c r="AL45" s="4">
        <v>1</v>
      </c>
      <c r="AM45" s="4">
        <v>0</v>
      </c>
      <c r="AN45" s="4">
        <v>0</v>
      </c>
      <c r="AO45" s="4">
        <v>1</v>
      </c>
      <c r="AP45" s="4">
        <v>0</v>
      </c>
      <c r="AQ45" s="4">
        <v>0</v>
      </c>
      <c r="AR45" s="4">
        <v>0</v>
      </c>
      <c r="AS45" s="4">
        <v>0</v>
      </c>
      <c r="AT45" s="202">
        <v>0</v>
      </c>
      <c r="AU45" s="36">
        <v>112</v>
      </c>
      <c r="AV45" s="7">
        <v>118.1</v>
      </c>
      <c r="AW45" s="7">
        <v>27.7</v>
      </c>
    </row>
    <row r="46" spans="2:49" x14ac:dyDescent="0.15">
      <c r="B46" s="261" t="s">
        <v>29</v>
      </c>
      <c r="C46" s="216"/>
      <c r="D46" s="5">
        <v>85</v>
      </c>
      <c r="E46" s="5">
        <v>0</v>
      </c>
      <c r="F46" s="5">
        <v>1</v>
      </c>
      <c r="G46" s="5">
        <v>2</v>
      </c>
      <c r="H46" s="5">
        <v>3</v>
      </c>
      <c r="I46" s="5">
        <v>4</v>
      </c>
      <c r="J46" s="5">
        <v>5</v>
      </c>
      <c r="K46" s="5">
        <v>5</v>
      </c>
      <c r="L46" s="5">
        <v>6</v>
      </c>
      <c r="M46" s="5">
        <v>5</v>
      </c>
      <c r="N46" s="5">
        <v>15</v>
      </c>
      <c r="O46" s="5">
        <v>10</v>
      </c>
      <c r="P46" s="5">
        <v>3</v>
      </c>
      <c r="Q46" s="5">
        <v>5</v>
      </c>
      <c r="R46" s="5">
        <v>3</v>
      </c>
      <c r="S46" s="5">
        <v>2</v>
      </c>
      <c r="T46" s="5">
        <v>3</v>
      </c>
      <c r="U46" s="5">
        <v>0</v>
      </c>
      <c r="V46" s="5">
        <v>1</v>
      </c>
      <c r="W46" s="5">
        <v>3</v>
      </c>
      <c r="X46" s="5">
        <v>3</v>
      </c>
      <c r="Y46" s="5">
        <v>0</v>
      </c>
      <c r="Z46" s="5">
        <v>2</v>
      </c>
      <c r="AA46" s="5">
        <v>1</v>
      </c>
      <c r="AB46" s="5">
        <v>0</v>
      </c>
      <c r="AC46" s="5">
        <v>0</v>
      </c>
      <c r="AD46" s="5">
        <v>0</v>
      </c>
      <c r="AE46" s="4">
        <v>0</v>
      </c>
      <c r="AF46" s="4">
        <v>0</v>
      </c>
      <c r="AG46" s="4">
        <v>1</v>
      </c>
      <c r="AH46" s="4">
        <v>1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202">
        <v>1</v>
      </c>
      <c r="AU46" s="36">
        <v>119</v>
      </c>
      <c r="AV46" s="7">
        <v>126.5</v>
      </c>
      <c r="AW46" s="7">
        <v>39.5</v>
      </c>
    </row>
    <row r="47" spans="2:49" x14ac:dyDescent="0.15">
      <c r="B47" s="261" t="s">
        <v>30</v>
      </c>
      <c r="C47" s="216"/>
      <c r="D47" s="5">
        <v>194</v>
      </c>
      <c r="E47" s="5">
        <v>0</v>
      </c>
      <c r="F47" s="5">
        <v>1</v>
      </c>
      <c r="G47" s="5">
        <v>5</v>
      </c>
      <c r="H47" s="5">
        <v>5</v>
      </c>
      <c r="I47" s="5">
        <v>14</v>
      </c>
      <c r="J47" s="5">
        <v>20</v>
      </c>
      <c r="K47" s="5">
        <v>19</v>
      </c>
      <c r="L47" s="5">
        <v>25</v>
      </c>
      <c r="M47" s="5">
        <v>17</v>
      </c>
      <c r="N47" s="5">
        <v>14</v>
      </c>
      <c r="O47" s="5">
        <v>19</v>
      </c>
      <c r="P47" s="5">
        <v>5</v>
      </c>
      <c r="Q47" s="5">
        <v>6</v>
      </c>
      <c r="R47" s="5">
        <v>9</v>
      </c>
      <c r="S47" s="5">
        <v>8</v>
      </c>
      <c r="T47" s="5">
        <v>5</v>
      </c>
      <c r="U47" s="5">
        <v>4</v>
      </c>
      <c r="V47" s="5">
        <v>1</v>
      </c>
      <c r="W47" s="5">
        <v>2</v>
      </c>
      <c r="X47" s="5">
        <v>3</v>
      </c>
      <c r="Y47" s="5">
        <v>2</v>
      </c>
      <c r="Z47" s="5">
        <v>0</v>
      </c>
      <c r="AA47" s="5">
        <v>2</v>
      </c>
      <c r="AB47" s="5">
        <v>0</v>
      </c>
      <c r="AC47" s="5">
        <v>1</v>
      </c>
      <c r="AD47" s="5">
        <v>0</v>
      </c>
      <c r="AE47" s="4">
        <v>0</v>
      </c>
      <c r="AF47" s="4">
        <v>0</v>
      </c>
      <c r="AG47" s="4">
        <v>2</v>
      </c>
      <c r="AH47" s="4">
        <v>2</v>
      </c>
      <c r="AI47" s="4">
        <v>0</v>
      </c>
      <c r="AJ47" s="4">
        <v>1</v>
      </c>
      <c r="AK47" s="4">
        <v>0</v>
      </c>
      <c r="AL47" s="4">
        <v>0</v>
      </c>
      <c r="AM47" s="4">
        <v>0</v>
      </c>
      <c r="AN47" s="4">
        <v>1</v>
      </c>
      <c r="AO47" s="4">
        <v>0</v>
      </c>
      <c r="AP47" s="4">
        <v>1</v>
      </c>
      <c r="AQ47" s="4">
        <v>0</v>
      </c>
      <c r="AR47" s="4">
        <v>0</v>
      </c>
      <c r="AS47" s="4">
        <v>0</v>
      </c>
      <c r="AT47" s="202">
        <v>0</v>
      </c>
      <c r="AU47" s="36">
        <v>112.4</v>
      </c>
      <c r="AV47" s="7">
        <v>120.2</v>
      </c>
      <c r="AW47" s="7">
        <v>30</v>
      </c>
    </row>
    <row r="48" spans="2:49" x14ac:dyDescent="0.15">
      <c r="B48" s="261" t="s">
        <v>31</v>
      </c>
      <c r="C48" s="216"/>
      <c r="D48" s="5">
        <v>159</v>
      </c>
      <c r="E48" s="5">
        <v>4</v>
      </c>
      <c r="F48" s="5">
        <v>10</v>
      </c>
      <c r="G48" s="5">
        <v>19</v>
      </c>
      <c r="H48" s="5">
        <v>14</v>
      </c>
      <c r="I48" s="5">
        <v>15</v>
      </c>
      <c r="J48" s="5">
        <v>24</v>
      </c>
      <c r="K48" s="5">
        <v>14</v>
      </c>
      <c r="L48" s="5">
        <v>5</v>
      </c>
      <c r="M48" s="5">
        <v>8</v>
      </c>
      <c r="N48" s="5">
        <v>15</v>
      </c>
      <c r="O48" s="5">
        <v>4</v>
      </c>
      <c r="P48" s="5">
        <v>2</v>
      </c>
      <c r="Q48" s="5">
        <v>6</v>
      </c>
      <c r="R48" s="5">
        <v>4</v>
      </c>
      <c r="S48" s="5">
        <v>3</v>
      </c>
      <c r="T48" s="5">
        <v>2</v>
      </c>
      <c r="U48" s="5">
        <v>0</v>
      </c>
      <c r="V48" s="5">
        <v>1</v>
      </c>
      <c r="W48" s="5">
        <v>3</v>
      </c>
      <c r="X48" s="5">
        <v>1</v>
      </c>
      <c r="Y48" s="5">
        <v>2</v>
      </c>
      <c r="Z48" s="5">
        <v>1</v>
      </c>
      <c r="AA48" s="5">
        <v>0</v>
      </c>
      <c r="AB48" s="5">
        <v>0</v>
      </c>
      <c r="AC48" s="5">
        <v>1</v>
      </c>
      <c r="AD48" s="5">
        <v>0</v>
      </c>
      <c r="AE48" s="4">
        <v>0</v>
      </c>
      <c r="AF48" s="4">
        <v>0</v>
      </c>
      <c r="AG48" s="4">
        <v>1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202">
        <v>0</v>
      </c>
      <c r="AU48" s="36">
        <v>98.5</v>
      </c>
      <c r="AV48" s="7">
        <v>105.4</v>
      </c>
      <c r="AW48" s="7">
        <v>25.1</v>
      </c>
    </row>
    <row r="49" spans="2:49" x14ac:dyDescent="0.15">
      <c r="B49" s="261" t="s">
        <v>32</v>
      </c>
      <c r="C49" s="216"/>
      <c r="D49" s="5">
        <v>611</v>
      </c>
      <c r="E49" s="5">
        <v>8</v>
      </c>
      <c r="F49" s="5">
        <v>28</v>
      </c>
      <c r="G49" s="5">
        <v>28</v>
      </c>
      <c r="H49" s="5">
        <v>66</v>
      </c>
      <c r="I49" s="5">
        <v>58</v>
      </c>
      <c r="J49" s="5">
        <v>107</v>
      </c>
      <c r="K49" s="5">
        <v>69</v>
      </c>
      <c r="L49" s="5">
        <v>60</v>
      </c>
      <c r="M49" s="5">
        <v>35</v>
      </c>
      <c r="N49" s="5">
        <v>32</v>
      </c>
      <c r="O49" s="5">
        <v>18</v>
      </c>
      <c r="P49" s="5">
        <v>15</v>
      </c>
      <c r="Q49" s="5">
        <v>11</v>
      </c>
      <c r="R49" s="5">
        <v>7</v>
      </c>
      <c r="S49" s="5">
        <v>8</v>
      </c>
      <c r="T49" s="5">
        <v>8</v>
      </c>
      <c r="U49" s="5">
        <v>8</v>
      </c>
      <c r="V49" s="5">
        <v>5</v>
      </c>
      <c r="W49" s="5">
        <v>4</v>
      </c>
      <c r="X49" s="5">
        <v>4</v>
      </c>
      <c r="Y49" s="5">
        <v>8</v>
      </c>
      <c r="Z49" s="5">
        <v>1</v>
      </c>
      <c r="AA49" s="5">
        <v>5</v>
      </c>
      <c r="AB49" s="5">
        <v>1</v>
      </c>
      <c r="AC49" s="5">
        <v>3</v>
      </c>
      <c r="AD49" s="5">
        <v>3</v>
      </c>
      <c r="AE49" s="4">
        <v>2</v>
      </c>
      <c r="AF49" s="4">
        <v>0</v>
      </c>
      <c r="AG49" s="4">
        <v>3</v>
      </c>
      <c r="AH49" s="4">
        <v>0</v>
      </c>
      <c r="AI49" s="4">
        <v>0</v>
      </c>
      <c r="AJ49" s="4">
        <v>1</v>
      </c>
      <c r="AK49" s="4">
        <v>0</v>
      </c>
      <c r="AL49" s="4">
        <v>1</v>
      </c>
      <c r="AM49" s="4">
        <v>1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202">
        <v>3</v>
      </c>
      <c r="AU49" s="36">
        <v>100.6</v>
      </c>
      <c r="AV49" s="7">
        <v>108.8</v>
      </c>
      <c r="AW49" s="7">
        <v>29.3</v>
      </c>
    </row>
    <row r="50" spans="2:49" x14ac:dyDescent="0.15">
      <c r="B50" s="261" t="s">
        <v>33</v>
      </c>
      <c r="C50" s="216"/>
      <c r="D50" s="5">
        <v>448</v>
      </c>
      <c r="E50" s="5">
        <v>7</v>
      </c>
      <c r="F50" s="5">
        <v>8</v>
      </c>
      <c r="G50" s="5">
        <v>7</v>
      </c>
      <c r="H50" s="5">
        <v>25</v>
      </c>
      <c r="I50" s="5">
        <v>43</v>
      </c>
      <c r="J50" s="5">
        <v>60</v>
      </c>
      <c r="K50" s="5">
        <v>49</v>
      </c>
      <c r="L50" s="5">
        <v>45</v>
      </c>
      <c r="M50" s="5">
        <v>25</v>
      </c>
      <c r="N50" s="5">
        <v>34</v>
      </c>
      <c r="O50" s="5">
        <v>27</v>
      </c>
      <c r="P50" s="5">
        <v>21</v>
      </c>
      <c r="Q50" s="5">
        <v>22</v>
      </c>
      <c r="R50" s="5">
        <v>9</v>
      </c>
      <c r="S50" s="5">
        <v>3</v>
      </c>
      <c r="T50" s="5">
        <v>9</v>
      </c>
      <c r="U50" s="5">
        <v>8</v>
      </c>
      <c r="V50" s="5">
        <v>7</v>
      </c>
      <c r="W50" s="5">
        <v>4</v>
      </c>
      <c r="X50" s="5">
        <v>8</v>
      </c>
      <c r="Y50" s="5">
        <v>7</v>
      </c>
      <c r="Z50" s="5">
        <v>3</v>
      </c>
      <c r="AA50" s="5">
        <v>3</v>
      </c>
      <c r="AB50" s="5">
        <v>1</v>
      </c>
      <c r="AC50" s="5">
        <v>5</v>
      </c>
      <c r="AD50" s="5">
        <v>1</v>
      </c>
      <c r="AE50" s="4">
        <v>0</v>
      </c>
      <c r="AF50" s="4">
        <v>0</v>
      </c>
      <c r="AG50" s="4">
        <v>2</v>
      </c>
      <c r="AH50" s="4">
        <v>0</v>
      </c>
      <c r="AI50" s="4">
        <v>0</v>
      </c>
      <c r="AJ50" s="4">
        <v>0</v>
      </c>
      <c r="AK50" s="4">
        <v>1</v>
      </c>
      <c r="AL50" s="4">
        <v>0</v>
      </c>
      <c r="AM50" s="4">
        <v>0</v>
      </c>
      <c r="AN50" s="4">
        <v>1</v>
      </c>
      <c r="AO50" s="4">
        <v>0</v>
      </c>
      <c r="AP50" s="4">
        <v>1</v>
      </c>
      <c r="AQ50" s="4">
        <v>0</v>
      </c>
      <c r="AR50" s="4">
        <v>0</v>
      </c>
      <c r="AS50" s="4">
        <v>0</v>
      </c>
      <c r="AT50" s="202">
        <v>2</v>
      </c>
      <c r="AU50" s="36">
        <v>107.6</v>
      </c>
      <c r="AV50" s="7">
        <v>116.7</v>
      </c>
      <c r="AW50" s="7">
        <v>36.9</v>
      </c>
    </row>
    <row r="51" spans="2:49" x14ac:dyDescent="0.15">
      <c r="B51" s="261" t="s">
        <v>34</v>
      </c>
      <c r="C51" s="216"/>
      <c r="D51" s="5">
        <v>107</v>
      </c>
      <c r="E51" s="5">
        <v>1</v>
      </c>
      <c r="F51" s="5">
        <v>1</v>
      </c>
      <c r="G51" s="5">
        <v>2</v>
      </c>
      <c r="H51" s="5">
        <v>4</v>
      </c>
      <c r="I51" s="5">
        <v>11</v>
      </c>
      <c r="J51" s="5">
        <v>12</v>
      </c>
      <c r="K51" s="5">
        <v>15</v>
      </c>
      <c r="L51" s="5">
        <v>16</v>
      </c>
      <c r="M51" s="5">
        <v>4</v>
      </c>
      <c r="N51" s="5">
        <v>4</v>
      </c>
      <c r="O51" s="5">
        <v>7</v>
      </c>
      <c r="P51" s="5">
        <v>5</v>
      </c>
      <c r="Q51" s="5">
        <v>5</v>
      </c>
      <c r="R51" s="5">
        <v>2</v>
      </c>
      <c r="S51" s="5">
        <v>1</v>
      </c>
      <c r="T51" s="5">
        <v>1</v>
      </c>
      <c r="U51" s="5">
        <v>1</v>
      </c>
      <c r="V51" s="5">
        <v>1</v>
      </c>
      <c r="W51" s="5">
        <v>1</v>
      </c>
      <c r="X51" s="5">
        <v>2</v>
      </c>
      <c r="Y51" s="5">
        <v>1</v>
      </c>
      <c r="Z51" s="5">
        <v>1</v>
      </c>
      <c r="AA51" s="5">
        <v>1</v>
      </c>
      <c r="AB51" s="5">
        <v>0</v>
      </c>
      <c r="AC51" s="5">
        <v>0</v>
      </c>
      <c r="AD51" s="5">
        <v>3</v>
      </c>
      <c r="AE51" s="4">
        <v>1</v>
      </c>
      <c r="AF51" s="4">
        <v>0</v>
      </c>
      <c r="AG51" s="4">
        <v>1</v>
      </c>
      <c r="AH51" s="4">
        <v>0</v>
      </c>
      <c r="AI51" s="4">
        <v>0</v>
      </c>
      <c r="AJ51" s="4">
        <v>1</v>
      </c>
      <c r="AK51" s="4">
        <v>0</v>
      </c>
      <c r="AL51" s="4">
        <v>0</v>
      </c>
      <c r="AM51" s="4">
        <v>1</v>
      </c>
      <c r="AN51" s="4">
        <v>0</v>
      </c>
      <c r="AO51" s="4">
        <v>0</v>
      </c>
      <c r="AP51" s="4">
        <v>0</v>
      </c>
      <c r="AQ51" s="4">
        <v>0</v>
      </c>
      <c r="AR51" s="4">
        <v>1</v>
      </c>
      <c r="AS51" s="4">
        <v>0</v>
      </c>
      <c r="AT51" s="202">
        <v>0</v>
      </c>
      <c r="AU51" s="36">
        <v>106.3</v>
      </c>
      <c r="AV51" s="7">
        <v>119.9</v>
      </c>
      <c r="AW51" s="7">
        <v>35.700000000000003</v>
      </c>
    </row>
    <row r="52" spans="2:49" x14ac:dyDescent="0.15">
      <c r="B52" s="261" t="s">
        <v>35</v>
      </c>
      <c r="C52" s="216"/>
      <c r="D52" s="5">
        <v>90</v>
      </c>
      <c r="E52" s="5">
        <v>1</v>
      </c>
      <c r="F52" s="5">
        <v>2</v>
      </c>
      <c r="G52" s="5">
        <v>5</v>
      </c>
      <c r="H52" s="5">
        <v>5</v>
      </c>
      <c r="I52" s="5">
        <v>4</v>
      </c>
      <c r="J52" s="5">
        <v>11</v>
      </c>
      <c r="K52" s="5">
        <v>6</v>
      </c>
      <c r="L52" s="5">
        <v>8</v>
      </c>
      <c r="M52" s="5">
        <v>8</v>
      </c>
      <c r="N52" s="5">
        <v>6</v>
      </c>
      <c r="O52" s="5">
        <v>7</v>
      </c>
      <c r="P52" s="5">
        <v>4</v>
      </c>
      <c r="Q52" s="5">
        <v>9</v>
      </c>
      <c r="R52" s="5">
        <v>1</v>
      </c>
      <c r="S52" s="5">
        <v>2</v>
      </c>
      <c r="T52" s="5">
        <v>2</v>
      </c>
      <c r="U52" s="5">
        <v>1</v>
      </c>
      <c r="V52" s="5">
        <v>1</v>
      </c>
      <c r="W52" s="5">
        <v>2</v>
      </c>
      <c r="X52" s="5">
        <v>2</v>
      </c>
      <c r="Y52" s="5">
        <v>1</v>
      </c>
      <c r="Z52" s="5">
        <v>0</v>
      </c>
      <c r="AA52" s="5">
        <v>0</v>
      </c>
      <c r="AB52" s="5">
        <v>0</v>
      </c>
      <c r="AC52" s="5">
        <v>0</v>
      </c>
      <c r="AD52" s="5">
        <v>2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202">
        <v>0</v>
      </c>
      <c r="AU52" s="36">
        <v>112.2</v>
      </c>
      <c r="AV52" s="7">
        <v>115.5</v>
      </c>
      <c r="AW52" s="7">
        <v>25.5</v>
      </c>
    </row>
    <row r="53" spans="2:49" x14ac:dyDescent="0.15">
      <c r="B53" s="261" t="s">
        <v>36</v>
      </c>
      <c r="C53" s="216"/>
      <c r="D53" s="5">
        <v>5</v>
      </c>
      <c r="E53" s="5">
        <v>0</v>
      </c>
      <c r="F53" s="5">
        <v>0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</v>
      </c>
      <c r="O53" s="5">
        <v>1</v>
      </c>
      <c r="P53" s="5">
        <v>1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1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202">
        <v>0</v>
      </c>
      <c r="AU53" s="36">
        <v>124.2</v>
      </c>
      <c r="AV53" s="7">
        <v>131.1</v>
      </c>
      <c r="AW53" s="7">
        <v>35.799999999999997</v>
      </c>
    </row>
    <row r="54" spans="2:49" x14ac:dyDescent="0.15">
      <c r="B54" s="261" t="s">
        <v>37</v>
      </c>
      <c r="C54" s="216"/>
      <c r="D54" s="5">
        <v>3</v>
      </c>
      <c r="E54" s="5">
        <v>0</v>
      </c>
      <c r="F54" s="5">
        <v>0</v>
      </c>
      <c r="G54" s="5">
        <v>1</v>
      </c>
      <c r="H54" s="5">
        <v>0</v>
      </c>
      <c r="I54" s="5">
        <v>0</v>
      </c>
      <c r="J54" s="5">
        <v>0</v>
      </c>
      <c r="K54" s="5">
        <v>1</v>
      </c>
      <c r="L54" s="5">
        <v>1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202">
        <v>0</v>
      </c>
      <c r="AU54" s="36">
        <v>102.9</v>
      </c>
      <c r="AV54" s="7">
        <v>98.5</v>
      </c>
      <c r="AW54" s="7">
        <v>11.3</v>
      </c>
    </row>
    <row r="55" spans="2:49" x14ac:dyDescent="0.15">
      <c r="B55" s="261" t="s">
        <v>38</v>
      </c>
      <c r="C55" s="216"/>
      <c r="D55" s="5">
        <v>66</v>
      </c>
      <c r="E55" s="5">
        <v>0</v>
      </c>
      <c r="F55" s="5">
        <v>1</v>
      </c>
      <c r="G55" s="5">
        <v>2</v>
      </c>
      <c r="H55" s="5">
        <v>1</v>
      </c>
      <c r="I55" s="5">
        <v>4</v>
      </c>
      <c r="J55" s="5">
        <v>5</v>
      </c>
      <c r="K55" s="5">
        <v>9</v>
      </c>
      <c r="L55" s="5">
        <v>7</v>
      </c>
      <c r="M55" s="5">
        <v>4</v>
      </c>
      <c r="N55" s="5">
        <v>6</v>
      </c>
      <c r="O55" s="5">
        <v>7</v>
      </c>
      <c r="P55" s="5">
        <v>3</v>
      </c>
      <c r="Q55" s="5">
        <v>2</v>
      </c>
      <c r="R55" s="5">
        <v>1</v>
      </c>
      <c r="S55" s="5">
        <v>4</v>
      </c>
      <c r="T55" s="5">
        <v>1</v>
      </c>
      <c r="U55" s="5">
        <v>2</v>
      </c>
      <c r="V55" s="5">
        <v>2</v>
      </c>
      <c r="W55" s="5">
        <v>2</v>
      </c>
      <c r="X55" s="5">
        <v>0</v>
      </c>
      <c r="Y55" s="5">
        <v>2</v>
      </c>
      <c r="Z55" s="5">
        <v>0</v>
      </c>
      <c r="AA55" s="5">
        <v>0</v>
      </c>
      <c r="AB55" s="5">
        <v>0</v>
      </c>
      <c r="AC55" s="5">
        <v>0</v>
      </c>
      <c r="AD55" s="5">
        <v>1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202">
        <v>0</v>
      </c>
      <c r="AU55" s="36">
        <v>115.2</v>
      </c>
      <c r="AV55" s="7">
        <v>119.5</v>
      </c>
      <c r="AW55" s="7">
        <v>24.3</v>
      </c>
    </row>
    <row r="56" spans="2:49" x14ac:dyDescent="0.15">
      <c r="B56" s="261" t="s">
        <v>39</v>
      </c>
      <c r="C56" s="216"/>
      <c r="D56" s="5">
        <v>57</v>
      </c>
      <c r="E56" s="5">
        <v>0</v>
      </c>
      <c r="F56" s="5">
        <v>1</v>
      </c>
      <c r="G56" s="5">
        <v>2</v>
      </c>
      <c r="H56" s="5">
        <v>1</v>
      </c>
      <c r="I56" s="5">
        <v>2</v>
      </c>
      <c r="J56" s="5">
        <v>8</v>
      </c>
      <c r="K56" s="5">
        <v>7</v>
      </c>
      <c r="L56" s="5">
        <v>8</v>
      </c>
      <c r="M56" s="5">
        <v>3</v>
      </c>
      <c r="N56" s="5">
        <v>5</v>
      </c>
      <c r="O56" s="5">
        <v>3</v>
      </c>
      <c r="P56" s="5">
        <v>5</v>
      </c>
      <c r="Q56" s="5">
        <v>5</v>
      </c>
      <c r="R56" s="5">
        <v>3</v>
      </c>
      <c r="S56" s="5">
        <v>0</v>
      </c>
      <c r="T56" s="5">
        <v>1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1</v>
      </c>
      <c r="AA56" s="5">
        <v>1</v>
      </c>
      <c r="AB56" s="5">
        <v>0</v>
      </c>
      <c r="AC56" s="5">
        <v>0</v>
      </c>
      <c r="AD56" s="5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1</v>
      </c>
      <c r="AT56" s="202">
        <v>0</v>
      </c>
      <c r="AU56" s="36">
        <v>108.1</v>
      </c>
      <c r="AV56" s="7">
        <v>116.8</v>
      </c>
      <c r="AW56" s="7">
        <v>29</v>
      </c>
    </row>
    <row r="57" spans="2:49" x14ac:dyDescent="0.15">
      <c r="B57" s="261" t="s">
        <v>40</v>
      </c>
      <c r="C57" s="216"/>
      <c r="D57" s="5">
        <v>46</v>
      </c>
      <c r="E57" s="5">
        <v>0</v>
      </c>
      <c r="F57" s="5">
        <v>1</v>
      </c>
      <c r="G57" s="5">
        <v>3</v>
      </c>
      <c r="H57" s="5">
        <v>1</v>
      </c>
      <c r="I57" s="5">
        <v>1</v>
      </c>
      <c r="J57" s="5">
        <v>3</v>
      </c>
      <c r="K57" s="5">
        <v>7</v>
      </c>
      <c r="L57" s="5">
        <v>4</v>
      </c>
      <c r="M57" s="5">
        <v>3</v>
      </c>
      <c r="N57" s="5">
        <v>1</v>
      </c>
      <c r="O57" s="5">
        <v>7</v>
      </c>
      <c r="P57" s="5">
        <v>3</v>
      </c>
      <c r="Q57" s="5">
        <v>4</v>
      </c>
      <c r="R57" s="5">
        <v>1</v>
      </c>
      <c r="S57" s="5">
        <v>1</v>
      </c>
      <c r="T57" s="5">
        <v>0</v>
      </c>
      <c r="U57" s="5">
        <v>1</v>
      </c>
      <c r="V57" s="5">
        <v>0</v>
      </c>
      <c r="W57" s="5">
        <v>0</v>
      </c>
      <c r="X57" s="5">
        <v>1</v>
      </c>
      <c r="Y57" s="5">
        <v>0</v>
      </c>
      <c r="Z57" s="5">
        <v>2</v>
      </c>
      <c r="AA57" s="5">
        <v>1</v>
      </c>
      <c r="AB57" s="5">
        <v>0</v>
      </c>
      <c r="AC57" s="5">
        <v>0</v>
      </c>
      <c r="AD57" s="5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1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202">
        <v>0</v>
      </c>
      <c r="AU57" s="36">
        <v>115.2</v>
      </c>
      <c r="AV57" s="7">
        <v>120.2</v>
      </c>
      <c r="AW57" s="7">
        <v>29.3</v>
      </c>
    </row>
    <row r="58" spans="2:49" x14ac:dyDescent="0.15">
      <c r="B58" s="261" t="s">
        <v>41</v>
      </c>
      <c r="C58" s="216"/>
      <c r="D58" s="5">
        <v>9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1</v>
      </c>
      <c r="K58" s="5">
        <v>0</v>
      </c>
      <c r="L58" s="5">
        <v>1</v>
      </c>
      <c r="M58" s="5">
        <v>1</v>
      </c>
      <c r="N58" s="5">
        <v>1</v>
      </c>
      <c r="O58" s="5">
        <v>1</v>
      </c>
      <c r="P58" s="5">
        <v>1</v>
      </c>
      <c r="Q58" s="5">
        <v>2</v>
      </c>
      <c r="R58" s="5">
        <v>0</v>
      </c>
      <c r="S58" s="5">
        <v>1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202">
        <v>0</v>
      </c>
      <c r="AU58" s="36">
        <v>122</v>
      </c>
      <c r="AV58" s="7">
        <v>121</v>
      </c>
      <c r="AW58" s="7">
        <v>13.6</v>
      </c>
    </row>
    <row r="59" spans="2:49" x14ac:dyDescent="0.15">
      <c r="B59" s="261" t="s">
        <v>42</v>
      </c>
      <c r="C59" s="216"/>
      <c r="D59" s="5">
        <v>19</v>
      </c>
      <c r="E59" s="5">
        <v>0</v>
      </c>
      <c r="F59" s="5">
        <v>0</v>
      </c>
      <c r="G59" s="5">
        <v>0</v>
      </c>
      <c r="H59" s="5">
        <v>0</v>
      </c>
      <c r="I59" s="5">
        <v>4</v>
      </c>
      <c r="J59" s="5">
        <v>1</v>
      </c>
      <c r="K59" s="5">
        <v>0</v>
      </c>
      <c r="L59" s="5">
        <v>1</v>
      </c>
      <c r="M59" s="5">
        <v>4</v>
      </c>
      <c r="N59" s="5">
        <v>2</v>
      </c>
      <c r="O59" s="5">
        <v>2</v>
      </c>
      <c r="P59" s="5">
        <v>0</v>
      </c>
      <c r="Q59" s="5">
        <v>2</v>
      </c>
      <c r="R59" s="5">
        <v>0</v>
      </c>
      <c r="S59" s="5">
        <v>0</v>
      </c>
      <c r="T59" s="5">
        <v>1</v>
      </c>
      <c r="U59" s="5">
        <v>0</v>
      </c>
      <c r="V59" s="5">
        <v>0</v>
      </c>
      <c r="W59" s="5">
        <v>1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202">
        <v>0</v>
      </c>
      <c r="AU59" s="36">
        <v>113.4</v>
      </c>
      <c r="AV59" s="7">
        <v>118.4</v>
      </c>
      <c r="AW59" s="7">
        <v>21.7</v>
      </c>
    </row>
    <row r="60" spans="2:49" x14ac:dyDescent="0.15">
      <c r="B60" s="261" t="s">
        <v>43</v>
      </c>
      <c r="C60" s="216"/>
      <c r="D60" s="5">
        <v>46</v>
      </c>
      <c r="E60" s="5">
        <v>0</v>
      </c>
      <c r="F60" s="5">
        <v>1</v>
      </c>
      <c r="G60" s="5">
        <v>5</v>
      </c>
      <c r="H60" s="5">
        <v>1</v>
      </c>
      <c r="I60" s="5">
        <v>1</v>
      </c>
      <c r="J60" s="5">
        <v>6</v>
      </c>
      <c r="K60" s="5">
        <v>6</v>
      </c>
      <c r="L60" s="5">
        <v>2</v>
      </c>
      <c r="M60" s="5">
        <v>5</v>
      </c>
      <c r="N60" s="5">
        <v>4</v>
      </c>
      <c r="O60" s="5">
        <v>2</v>
      </c>
      <c r="P60" s="5">
        <v>3</v>
      </c>
      <c r="Q60" s="5">
        <v>2</v>
      </c>
      <c r="R60" s="5">
        <v>2</v>
      </c>
      <c r="S60" s="5">
        <v>0</v>
      </c>
      <c r="T60" s="5">
        <v>2</v>
      </c>
      <c r="U60" s="5">
        <v>0</v>
      </c>
      <c r="V60" s="5">
        <v>1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1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1</v>
      </c>
      <c r="AT60" s="202">
        <v>1</v>
      </c>
      <c r="AU60" s="36">
        <v>110.7</v>
      </c>
      <c r="AV60" s="7">
        <v>121.4</v>
      </c>
      <c r="AW60" s="7">
        <v>51</v>
      </c>
    </row>
    <row r="61" spans="2:49" x14ac:dyDescent="0.15">
      <c r="B61" s="261" t="s">
        <v>44</v>
      </c>
      <c r="C61" s="216"/>
      <c r="D61" s="5">
        <v>24</v>
      </c>
      <c r="E61" s="184">
        <v>1</v>
      </c>
      <c r="F61" s="184">
        <v>0</v>
      </c>
      <c r="G61" s="184">
        <v>3</v>
      </c>
      <c r="H61" s="184">
        <v>2</v>
      </c>
      <c r="I61" s="184">
        <v>3</v>
      </c>
      <c r="J61" s="184">
        <v>1</v>
      </c>
      <c r="K61" s="184">
        <v>1</v>
      </c>
      <c r="L61" s="184">
        <v>1</v>
      </c>
      <c r="M61" s="184">
        <v>1</v>
      </c>
      <c r="N61" s="184">
        <v>1</v>
      </c>
      <c r="O61" s="184">
        <v>3</v>
      </c>
      <c r="P61" s="184">
        <v>1</v>
      </c>
      <c r="Q61" s="184">
        <v>0</v>
      </c>
      <c r="R61" s="184">
        <v>0</v>
      </c>
      <c r="S61" s="184">
        <v>1</v>
      </c>
      <c r="T61" s="184">
        <v>1</v>
      </c>
      <c r="U61" s="184">
        <v>0</v>
      </c>
      <c r="V61" s="184">
        <v>0</v>
      </c>
      <c r="W61" s="184">
        <v>1</v>
      </c>
      <c r="X61" s="184">
        <v>0</v>
      </c>
      <c r="Y61" s="184">
        <v>0</v>
      </c>
      <c r="Z61" s="184">
        <v>1</v>
      </c>
      <c r="AA61" s="184">
        <v>0</v>
      </c>
      <c r="AB61" s="184">
        <v>0</v>
      </c>
      <c r="AC61" s="184">
        <v>1</v>
      </c>
      <c r="AD61" s="184">
        <v>1</v>
      </c>
      <c r="AE61" s="184">
        <v>0</v>
      </c>
      <c r="AF61" s="184">
        <v>0</v>
      </c>
      <c r="AG61" s="184">
        <v>0</v>
      </c>
      <c r="AH61" s="184">
        <v>0</v>
      </c>
      <c r="AI61" s="184">
        <v>0</v>
      </c>
      <c r="AJ61" s="184">
        <v>0</v>
      </c>
      <c r="AK61" s="184">
        <v>0</v>
      </c>
      <c r="AL61" s="184">
        <v>0</v>
      </c>
      <c r="AM61" s="184">
        <v>0</v>
      </c>
      <c r="AN61" s="184">
        <v>0</v>
      </c>
      <c r="AO61" s="184">
        <v>0</v>
      </c>
      <c r="AP61" s="184">
        <v>0</v>
      </c>
      <c r="AQ61" s="184">
        <v>0</v>
      </c>
      <c r="AR61" s="184">
        <v>0</v>
      </c>
      <c r="AS61" s="184">
        <v>0</v>
      </c>
      <c r="AT61" s="178">
        <v>0</v>
      </c>
      <c r="AU61" s="42">
        <v>108.4</v>
      </c>
      <c r="AV61" s="50">
        <v>117.9</v>
      </c>
      <c r="AW61" s="50">
        <v>35</v>
      </c>
    </row>
    <row r="62" spans="2:49" x14ac:dyDescent="0.15">
      <c r="B62" s="261" t="s">
        <v>45</v>
      </c>
      <c r="C62" s="216"/>
      <c r="D62" s="5">
        <v>204</v>
      </c>
      <c r="E62" s="5">
        <v>3</v>
      </c>
      <c r="F62" s="5">
        <v>6</v>
      </c>
      <c r="G62" s="5">
        <v>7</v>
      </c>
      <c r="H62" s="5">
        <v>8</v>
      </c>
      <c r="I62" s="5">
        <v>16</v>
      </c>
      <c r="J62" s="5">
        <v>15</v>
      </c>
      <c r="K62" s="5">
        <v>18</v>
      </c>
      <c r="L62" s="5">
        <v>10</v>
      </c>
      <c r="M62" s="5">
        <v>19</v>
      </c>
      <c r="N62" s="5">
        <v>17</v>
      </c>
      <c r="O62" s="5">
        <v>14</v>
      </c>
      <c r="P62" s="5">
        <v>14</v>
      </c>
      <c r="Q62" s="5">
        <v>9</v>
      </c>
      <c r="R62" s="5">
        <v>8</v>
      </c>
      <c r="S62" s="5">
        <v>6</v>
      </c>
      <c r="T62" s="5">
        <v>3</v>
      </c>
      <c r="U62" s="5">
        <v>5</v>
      </c>
      <c r="V62" s="5">
        <v>2</v>
      </c>
      <c r="W62" s="5">
        <v>1</v>
      </c>
      <c r="X62" s="5">
        <v>4</v>
      </c>
      <c r="Y62" s="5">
        <v>5</v>
      </c>
      <c r="Z62" s="5">
        <v>3</v>
      </c>
      <c r="AA62" s="5">
        <v>2</v>
      </c>
      <c r="AB62" s="5">
        <v>0</v>
      </c>
      <c r="AC62" s="5">
        <v>0</v>
      </c>
      <c r="AD62" s="5">
        <v>3</v>
      </c>
      <c r="AE62" s="4">
        <v>0</v>
      </c>
      <c r="AF62" s="4">
        <v>0</v>
      </c>
      <c r="AG62" s="4">
        <v>1</v>
      </c>
      <c r="AH62" s="4">
        <v>1</v>
      </c>
      <c r="AI62" s="4">
        <v>0</v>
      </c>
      <c r="AJ62" s="4">
        <v>0</v>
      </c>
      <c r="AK62" s="4">
        <v>1</v>
      </c>
      <c r="AL62" s="4">
        <v>0</v>
      </c>
      <c r="AM62" s="4">
        <v>1</v>
      </c>
      <c r="AN62" s="4">
        <v>0</v>
      </c>
      <c r="AO62" s="4">
        <v>0</v>
      </c>
      <c r="AP62" s="4">
        <v>1</v>
      </c>
      <c r="AQ62" s="4">
        <v>0</v>
      </c>
      <c r="AR62" s="4">
        <v>0</v>
      </c>
      <c r="AS62" s="4">
        <v>0</v>
      </c>
      <c r="AT62" s="202">
        <v>1</v>
      </c>
      <c r="AU62" s="36">
        <v>115</v>
      </c>
      <c r="AV62" s="7">
        <v>121.8</v>
      </c>
      <c r="AW62" s="7">
        <v>36.299999999999997</v>
      </c>
    </row>
    <row r="63" spans="2:49" x14ac:dyDescent="0.15">
      <c r="B63" s="261" t="s">
        <v>46</v>
      </c>
      <c r="C63" s="216"/>
      <c r="D63" s="5">
        <v>26</v>
      </c>
      <c r="E63" s="5">
        <v>0</v>
      </c>
      <c r="F63" s="5">
        <v>0</v>
      </c>
      <c r="G63" s="5">
        <v>0</v>
      </c>
      <c r="H63" s="5">
        <v>2</v>
      </c>
      <c r="I63" s="5">
        <v>1</v>
      </c>
      <c r="J63" s="5">
        <v>1</v>
      </c>
      <c r="K63" s="5">
        <v>4</v>
      </c>
      <c r="L63" s="5">
        <v>0</v>
      </c>
      <c r="M63" s="5">
        <v>0</v>
      </c>
      <c r="N63" s="5">
        <v>2</v>
      </c>
      <c r="O63" s="5">
        <v>2</v>
      </c>
      <c r="P63" s="5">
        <v>3</v>
      </c>
      <c r="Q63" s="5">
        <v>2</v>
      </c>
      <c r="R63" s="5">
        <v>1</v>
      </c>
      <c r="S63" s="5">
        <v>0</v>
      </c>
      <c r="T63" s="5">
        <v>0</v>
      </c>
      <c r="U63" s="5">
        <v>0</v>
      </c>
      <c r="V63" s="5">
        <v>1</v>
      </c>
      <c r="W63" s="5">
        <v>1</v>
      </c>
      <c r="X63" s="5">
        <v>0</v>
      </c>
      <c r="Y63" s="5">
        <v>2</v>
      </c>
      <c r="Z63" s="5">
        <v>0</v>
      </c>
      <c r="AA63" s="5">
        <v>1</v>
      </c>
      <c r="AB63" s="5">
        <v>0</v>
      </c>
      <c r="AC63" s="5">
        <v>0</v>
      </c>
      <c r="AD63" s="5">
        <v>0</v>
      </c>
      <c r="AE63" s="4">
        <v>2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1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202">
        <v>0</v>
      </c>
      <c r="AU63" s="36">
        <v>128</v>
      </c>
      <c r="AV63" s="7">
        <v>135.69999999999999</v>
      </c>
      <c r="AW63" s="7">
        <v>38.700000000000003</v>
      </c>
    </row>
    <row r="64" spans="2:49" x14ac:dyDescent="0.15">
      <c r="B64" s="261" t="s">
        <v>47</v>
      </c>
      <c r="C64" s="216"/>
      <c r="D64" s="5">
        <v>49</v>
      </c>
      <c r="E64" s="5">
        <v>0</v>
      </c>
      <c r="F64" s="5">
        <v>2</v>
      </c>
      <c r="G64" s="5">
        <v>1</v>
      </c>
      <c r="H64" s="5">
        <v>2</v>
      </c>
      <c r="I64" s="5">
        <v>3</v>
      </c>
      <c r="J64" s="5">
        <v>2</v>
      </c>
      <c r="K64" s="5">
        <v>5</v>
      </c>
      <c r="L64" s="5">
        <v>3</v>
      </c>
      <c r="M64" s="5">
        <v>6</v>
      </c>
      <c r="N64" s="5">
        <v>3</v>
      </c>
      <c r="O64" s="5">
        <v>1</v>
      </c>
      <c r="P64" s="5">
        <v>4</v>
      </c>
      <c r="Q64" s="5">
        <v>4</v>
      </c>
      <c r="R64" s="5">
        <v>5</v>
      </c>
      <c r="S64" s="5">
        <v>1</v>
      </c>
      <c r="T64" s="5">
        <v>1</v>
      </c>
      <c r="U64" s="5">
        <v>2</v>
      </c>
      <c r="V64" s="5">
        <v>1</v>
      </c>
      <c r="W64" s="5">
        <v>1</v>
      </c>
      <c r="X64" s="5">
        <v>0</v>
      </c>
      <c r="Y64" s="5">
        <v>0</v>
      </c>
      <c r="Z64" s="5">
        <v>1</v>
      </c>
      <c r="AA64" s="5">
        <v>0</v>
      </c>
      <c r="AB64" s="5">
        <v>0</v>
      </c>
      <c r="AC64" s="5">
        <v>0</v>
      </c>
      <c r="AD64" s="5">
        <v>1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202">
        <v>0</v>
      </c>
      <c r="AU64" s="36">
        <v>115.7</v>
      </c>
      <c r="AV64" s="7">
        <v>120.3</v>
      </c>
      <c r="AW64" s="7">
        <v>25.2</v>
      </c>
    </row>
    <row r="65" spans="2:49" x14ac:dyDescent="0.15">
      <c r="B65" s="261" t="s">
        <v>48</v>
      </c>
      <c r="C65" s="216"/>
      <c r="D65" s="5">
        <v>89</v>
      </c>
      <c r="E65" s="5">
        <v>2</v>
      </c>
      <c r="F65" s="5">
        <v>4</v>
      </c>
      <c r="G65" s="5">
        <v>8</v>
      </c>
      <c r="H65" s="5">
        <v>3</v>
      </c>
      <c r="I65" s="5">
        <v>5</v>
      </c>
      <c r="J65" s="5">
        <v>5</v>
      </c>
      <c r="K65" s="5">
        <v>6</v>
      </c>
      <c r="L65" s="5">
        <v>12</v>
      </c>
      <c r="M65" s="5">
        <v>8</v>
      </c>
      <c r="N65" s="5">
        <v>4</v>
      </c>
      <c r="O65" s="5">
        <v>3</v>
      </c>
      <c r="P65" s="5">
        <v>4</v>
      </c>
      <c r="Q65" s="5">
        <v>3</v>
      </c>
      <c r="R65" s="5">
        <v>1</v>
      </c>
      <c r="S65" s="5">
        <v>4</v>
      </c>
      <c r="T65" s="5">
        <v>2</v>
      </c>
      <c r="U65" s="5">
        <v>2</v>
      </c>
      <c r="V65" s="5">
        <v>3</v>
      </c>
      <c r="W65" s="5">
        <v>3</v>
      </c>
      <c r="X65" s="5">
        <v>1</v>
      </c>
      <c r="Y65" s="5">
        <v>0</v>
      </c>
      <c r="Z65" s="5">
        <v>0</v>
      </c>
      <c r="AA65" s="5">
        <v>2</v>
      </c>
      <c r="AB65" s="5">
        <v>2</v>
      </c>
      <c r="AC65" s="5">
        <v>0</v>
      </c>
      <c r="AD65" s="5">
        <v>1</v>
      </c>
      <c r="AE65" s="4">
        <v>0</v>
      </c>
      <c r="AF65" s="4">
        <v>0</v>
      </c>
      <c r="AG65" s="4">
        <v>0</v>
      </c>
      <c r="AH65" s="4">
        <v>1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202">
        <v>0</v>
      </c>
      <c r="AU65" s="36">
        <v>109.4</v>
      </c>
      <c r="AV65" s="7">
        <v>117.6</v>
      </c>
      <c r="AW65" s="7">
        <v>31.6</v>
      </c>
    </row>
    <row r="66" spans="2:49" x14ac:dyDescent="0.15">
      <c r="B66" s="261" t="s">
        <v>49</v>
      </c>
      <c r="C66" s="216"/>
      <c r="D66" s="5">
        <v>42</v>
      </c>
      <c r="E66" s="5">
        <v>1</v>
      </c>
      <c r="F66" s="5">
        <v>0</v>
      </c>
      <c r="G66" s="5">
        <v>3</v>
      </c>
      <c r="H66" s="5">
        <v>0</v>
      </c>
      <c r="I66" s="5">
        <v>2</v>
      </c>
      <c r="J66" s="5">
        <v>5</v>
      </c>
      <c r="K66" s="5">
        <v>7</v>
      </c>
      <c r="L66" s="5">
        <v>2</v>
      </c>
      <c r="M66" s="5">
        <v>1</v>
      </c>
      <c r="N66" s="5">
        <v>1</v>
      </c>
      <c r="O66" s="5">
        <v>1</v>
      </c>
      <c r="P66" s="5">
        <v>4</v>
      </c>
      <c r="Q66" s="5">
        <v>2</v>
      </c>
      <c r="R66" s="5">
        <v>5</v>
      </c>
      <c r="S66" s="5">
        <v>0</v>
      </c>
      <c r="T66" s="5">
        <v>1</v>
      </c>
      <c r="U66" s="5">
        <v>1</v>
      </c>
      <c r="V66" s="5">
        <v>2</v>
      </c>
      <c r="W66" s="5">
        <v>1</v>
      </c>
      <c r="X66" s="5">
        <v>2</v>
      </c>
      <c r="Y66" s="5">
        <v>0</v>
      </c>
      <c r="Z66" s="5">
        <v>0</v>
      </c>
      <c r="AA66" s="5">
        <v>0</v>
      </c>
      <c r="AB66" s="5">
        <v>1</v>
      </c>
      <c r="AC66" s="5">
        <v>0</v>
      </c>
      <c r="AD66" s="5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202">
        <v>0</v>
      </c>
      <c r="AU66" s="36">
        <v>115.4</v>
      </c>
      <c r="AV66" s="7">
        <v>119.8</v>
      </c>
      <c r="AW66" s="7">
        <v>27.2</v>
      </c>
    </row>
    <row r="67" spans="2:49" x14ac:dyDescent="0.15">
      <c r="B67" s="261" t="s">
        <v>50</v>
      </c>
      <c r="C67" s="216"/>
      <c r="D67" s="5">
        <v>40</v>
      </c>
      <c r="E67" s="5">
        <v>0</v>
      </c>
      <c r="F67" s="5">
        <v>1</v>
      </c>
      <c r="G67" s="5">
        <v>3</v>
      </c>
      <c r="H67" s="5">
        <v>4</v>
      </c>
      <c r="I67" s="5">
        <v>2</v>
      </c>
      <c r="J67" s="5">
        <v>3</v>
      </c>
      <c r="K67" s="5">
        <v>2</v>
      </c>
      <c r="L67" s="5">
        <v>4</v>
      </c>
      <c r="M67" s="5">
        <v>2</v>
      </c>
      <c r="N67" s="5">
        <v>2</v>
      </c>
      <c r="O67" s="5">
        <v>3</v>
      </c>
      <c r="P67" s="5">
        <v>2</v>
      </c>
      <c r="Q67" s="5">
        <v>1</v>
      </c>
      <c r="R67" s="5">
        <v>2</v>
      </c>
      <c r="S67" s="5">
        <v>2</v>
      </c>
      <c r="T67" s="5">
        <v>1</v>
      </c>
      <c r="U67" s="5">
        <v>2</v>
      </c>
      <c r="V67" s="5">
        <v>0</v>
      </c>
      <c r="W67" s="5">
        <v>1</v>
      </c>
      <c r="X67" s="5">
        <v>1</v>
      </c>
      <c r="Y67" s="5">
        <v>1</v>
      </c>
      <c r="Z67" s="5">
        <v>0</v>
      </c>
      <c r="AA67" s="5">
        <v>0</v>
      </c>
      <c r="AB67" s="5">
        <v>1</v>
      </c>
      <c r="AC67" s="5">
        <v>0</v>
      </c>
      <c r="AD67" s="5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202">
        <v>0</v>
      </c>
      <c r="AU67" s="36">
        <v>111.3</v>
      </c>
      <c r="AV67" s="7">
        <v>117.5</v>
      </c>
      <c r="AW67" s="7">
        <v>27.8</v>
      </c>
    </row>
    <row r="68" spans="2:49" x14ac:dyDescent="0.15">
      <c r="B68" s="261" t="s">
        <v>51</v>
      </c>
      <c r="C68" s="216"/>
      <c r="D68" s="9">
        <v>75</v>
      </c>
      <c r="E68" s="9">
        <v>0</v>
      </c>
      <c r="F68" s="9">
        <v>1</v>
      </c>
      <c r="G68" s="9">
        <v>2</v>
      </c>
      <c r="H68" s="9">
        <v>2</v>
      </c>
      <c r="I68" s="9">
        <v>7</v>
      </c>
      <c r="J68" s="9">
        <v>5</v>
      </c>
      <c r="K68" s="9">
        <v>9</v>
      </c>
      <c r="L68" s="9">
        <v>9</v>
      </c>
      <c r="M68" s="9">
        <v>11</v>
      </c>
      <c r="N68" s="9">
        <v>8</v>
      </c>
      <c r="O68" s="9">
        <v>3</v>
      </c>
      <c r="P68" s="9">
        <v>5</v>
      </c>
      <c r="Q68" s="9">
        <v>3</v>
      </c>
      <c r="R68" s="9">
        <v>1</v>
      </c>
      <c r="S68" s="9">
        <v>1</v>
      </c>
      <c r="T68" s="9">
        <v>0</v>
      </c>
      <c r="U68" s="9">
        <v>3</v>
      </c>
      <c r="V68" s="9">
        <v>0</v>
      </c>
      <c r="W68" s="9">
        <v>1</v>
      </c>
      <c r="X68" s="9">
        <v>1</v>
      </c>
      <c r="Y68" s="9">
        <v>0</v>
      </c>
      <c r="Z68" s="9">
        <v>0</v>
      </c>
      <c r="AA68" s="9">
        <v>1</v>
      </c>
      <c r="AB68" s="9">
        <v>0</v>
      </c>
      <c r="AC68" s="9">
        <v>0</v>
      </c>
      <c r="AD68" s="9">
        <v>0</v>
      </c>
      <c r="AE68" s="4">
        <v>0</v>
      </c>
      <c r="AF68" s="4">
        <v>0</v>
      </c>
      <c r="AG68" s="4">
        <v>0</v>
      </c>
      <c r="AH68" s="4">
        <v>1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202">
        <v>1</v>
      </c>
      <c r="AU68" s="36">
        <v>111</v>
      </c>
      <c r="AV68" s="10">
        <v>118.2</v>
      </c>
      <c r="AW68" s="10">
        <v>35.9</v>
      </c>
    </row>
    <row r="69" spans="2:49" x14ac:dyDescent="0.15">
      <c r="B69" s="260" t="s">
        <v>352</v>
      </c>
      <c r="C69" s="219"/>
      <c r="D69" s="6">
        <v>33</v>
      </c>
      <c r="E69" s="6">
        <v>1</v>
      </c>
      <c r="F69" s="6">
        <v>2</v>
      </c>
      <c r="G69" s="6">
        <v>3</v>
      </c>
      <c r="H69" s="6">
        <v>1</v>
      </c>
      <c r="I69" s="6">
        <v>1</v>
      </c>
      <c r="J69" s="6">
        <v>6</v>
      </c>
      <c r="K69" s="6">
        <v>4</v>
      </c>
      <c r="L69" s="6">
        <v>2</v>
      </c>
      <c r="M69" s="6">
        <v>1</v>
      </c>
      <c r="N69" s="6">
        <v>1</v>
      </c>
      <c r="O69" s="6">
        <v>2</v>
      </c>
      <c r="P69" s="6">
        <v>1</v>
      </c>
      <c r="Q69" s="6">
        <v>0</v>
      </c>
      <c r="R69" s="6">
        <v>2</v>
      </c>
      <c r="S69" s="6">
        <v>1</v>
      </c>
      <c r="T69" s="6">
        <v>1</v>
      </c>
      <c r="U69" s="6">
        <v>0</v>
      </c>
      <c r="V69" s="6">
        <v>1</v>
      </c>
      <c r="W69" s="6">
        <v>0</v>
      </c>
      <c r="X69" s="6">
        <v>0</v>
      </c>
      <c r="Y69" s="6">
        <v>0</v>
      </c>
      <c r="Z69" s="6">
        <v>0</v>
      </c>
      <c r="AA69" s="6">
        <v>1</v>
      </c>
      <c r="AB69" s="6">
        <v>0</v>
      </c>
      <c r="AC69" s="6">
        <v>0</v>
      </c>
      <c r="AD69" s="6">
        <v>0</v>
      </c>
      <c r="AE69" s="203">
        <v>1</v>
      </c>
      <c r="AF69" s="203">
        <v>0</v>
      </c>
      <c r="AG69" s="203">
        <v>0</v>
      </c>
      <c r="AH69" s="203">
        <v>0</v>
      </c>
      <c r="AI69" s="203">
        <v>0</v>
      </c>
      <c r="AJ69" s="203">
        <v>0</v>
      </c>
      <c r="AK69" s="203">
        <v>1</v>
      </c>
      <c r="AL69" s="203">
        <v>0</v>
      </c>
      <c r="AM69" s="203">
        <v>0</v>
      </c>
      <c r="AN69" s="203">
        <v>0</v>
      </c>
      <c r="AO69" s="203">
        <v>0</v>
      </c>
      <c r="AP69" s="203">
        <v>0</v>
      </c>
      <c r="AQ69" s="203">
        <v>0</v>
      </c>
      <c r="AR69" s="203">
        <v>0</v>
      </c>
      <c r="AS69" s="203">
        <v>0</v>
      </c>
      <c r="AT69" s="204">
        <v>0</v>
      </c>
      <c r="AU69" s="41">
        <v>102.7</v>
      </c>
      <c r="AV69" s="8">
        <v>115.1</v>
      </c>
      <c r="AW69" s="8">
        <v>35.6</v>
      </c>
    </row>
    <row r="71" spans="2:49" x14ac:dyDescent="0.15">
      <c r="D71" s="153">
        <f>D6</f>
        <v>7296</v>
      </c>
    </row>
    <row r="72" spans="2:49" x14ac:dyDescent="0.15">
      <c r="D72" s="153" t="str">
        <f>IF(D71=SUM(D8:D11,D12:D22,D23:D69)/3,"OK","NG")</f>
        <v>OK</v>
      </c>
    </row>
  </sheetData>
  <mergeCells count="67">
    <mergeCell ref="AW3:AW4"/>
    <mergeCell ref="B4:C5"/>
    <mergeCell ref="B14:C14"/>
    <mergeCell ref="B3:C3"/>
    <mergeCell ref="D3:D5"/>
    <mergeCell ref="AU3:AU4"/>
    <mergeCell ref="AV3:AV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3"/>
  <sheetViews>
    <sheetView showGridLines="0" topLeftCell="A31" zoomScale="85" zoomScaleNormal="85" workbookViewId="0">
      <selection activeCell="F71" sqref="F71"/>
    </sheetView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140625" customWidth="1"/>
    <col min="5" max="6" width="5.140625" customWidth="1"/>
    <col min="7" max="10" width="6.28515625" customWidth="1"/>
    <col min="11" max="17" width="5.140625" customWidth="1"/>
    <col min="18" max="20" width="7.7109375" customWidth="1"/>
  </cols>
  <sheetData>
    <row r="1" spans="2:20" ht="17.25" x14ac:dyDescent="0.2">
      <c r="B1" s="22" t="s">
        <v>168</v>
      </c>
      <c r="D1" s="22" t="s">
        <v>169</v>
      </c>
      <c r="S1" s="22"/>
    </row>
    <row r="2" spans="2:20" ht="17.25" x14ac:dyDescent="0.2">
      <c r="B2" s="1" t="s">
        <v>300</v>
      </c>
      <c r="C2" s="2"/>
    </row>
    <row r="3" spans="2:20" ht="24" customHeight="1" x14ac:dyDescent="0.15">
      <c r="B3" s="282" t="s">
        <v>170</v>
      </c>
      <c r="C3" s="267"/>
      <c r="D3" s="263" t="s">
        <v>77</v>
      </c>
      <c r="E3" s="79"/>
      <c r="F3" s="80">
        <v>15</v>
      </c>
      <c r="G3" s="80">
        <v>20</v>
      </c>
      <c r="H3" s="80">
        <v>25</v>
      </c>
      <c r="I3" s="80">
        <v>30</v>
      </c>
      <c r="J3" s="80">
        <v>35</v>
      </c>
      <c r="K3" s="80">
        <v>40</v>
      </c>
      <c r="L3" s="80">
        <v>45</v>
      </c>
      <c r="M3" s="80">
        <v>50</v>
      </c>
      <c r="N3" s="80">
        <v>55</v>
      </c>
      <c r="O3" s="80">
        <v>60</v>
      </c>
      <c r="P3" s="80">
        <v>65</v>
      </c>
      <c r="Q3" s="86" t="s">
        <v>238</v>
      </c>
      <c r="R3" s="275" t="s">
        <v>79</v>
      </c>
      <c r="S3" s="275" t="s">
        <v>80</v>
      </c>
      <c r="T3" s="298" t="s">
        <v>171</v>
      </c>
    </row>
    <row r="4" spans="2:20" s="28" customFormat="1" ht="13.5" customHeight="1" x14ac:dyDescent="0.15">
      <c r="B4" s="292" t="s">
        <v>71</v>
      </c>
      <c r="C4" s="293"/>
      <c r="D4" s="264"/>
      <c r="E4" s="59"/>
      <c r="F4" s="57" t="s">
        <v>82</v>
      </c>
      <c r="G4" s="57" t="s">
        <v>82</v>
      </c>
      <c r="H4" s="57" t="s">
        <v>82</v>
      </c>
      <c r="I4" s="58" t="s">
        <v>82</v>
      </c>
      <c r="J4" s="57" t="s">
        <v>82</v>
      </c>
      <c r="K4" s="57" t="s">
        <v>82</v>
      </c>
      <c r="L4" s="57" t="s">
        <v>82</v>
      </c>
      <c r="M4" s="57" t="s">
        <v>82</v>
      </c>
      <c r="N4" s="59" t="s">
        <v>82</v>
      </c>
      <c r="O4" s="59" t="s">
        <v>82</v>
      </c>
      <c r="P4" s="59" t="s">
        <v>82</v>
      </c>
      <c r="Q4" s="57"/>
      <c r="R4" s="264"/>
      <c r="S4" s="264"/>
      <c r="T4" s="300"/>
    </row>
    <row r="5" spans="2:20" ht="24" customHeight="1" x14ac:dyDescent="0.15">
      <c r="B5" s="294"/>
      <c r="C5" s="291"/>
      <c r="D5" s="265"/>
      <c r="E5" s="84" t="s">
        <v>237</v>
      </c>
      <c r="F5" s="63">
        <v>20</v>
      </c>
      <c r="G5" s="63">
        <v>25</v>
      </c>
      <c r="H5" s="63">
        <v>30</v>
      </c>
      <c r="I5" s="63">
        <v>35</v>
      </c>
      <c r="J5" s="63">
        <v>40</v>
      </c>
      <c r="K5" s="63">
        <v>45</v>
      </c>
      <c r="L5" s="63">
        <v>50</v>
      </c>
      <c r="M5" s="63">
        <v>55</v>
      </c>
      <c r="N5" s="63">
        <v>60</v>
      </c>
      <c r="O5" s="63">
        <v>65</v>
      </c>
      <c r="P5" s="63">
        <v>70</v>
      </c>
      <c r="Q5" s="61"/>
      <c r="R5" s="61" t="s">
        <v>172</v>
      </c>
      <c r="S5" s="61" t="s">
        <v>172</v>
      </c>
      <c r="T5" s="61" t="s">
        <v>172</v>
      </c>
    </row>
    <row r="6" spans="2:20" x14ac:dyDescent="0.15">
      <c r="B6" s="262" t="s">
        <v>0</v>
      </c>
      <c r="C6" s="258"/>
      <c r="D6" s="5">
        <v>7296</v>
      </c>
      <c r="E6" s="5">
        <v>45</v>
      </c>
      <c r="F6" s="5">
        <v>323</v>
      </c>
      <c r="G6" s="5">
        <v>816</v>
      </c>
      <c r="H6" s="5">
        <v>977</v>
      </c>
      <c r="I6" s="5">
        <v>940</v>
      </c>
      <c r="J6" s="5">
        <v>798</v>
      </c>
      <c r="K6" s="5">
        <v>665</v>
      </c>
      <c r="L6" s="5">
        <v>600</v>
      </c>
      <c r="M6" s="5">
        <v>477</v>
      </c>
      <c r="N6" s="5">
        <v>354</v>
      </c>
      <c r="O6" s="5">
        <v>228</v>
      </c>
      <c r="P6" s="5">
        <v>125</v>
      </c>
      <c r="Q6" s="5">
        <v>948</v>
      </c>
      <c r="R6" s="87">
        <v>38.200000000000003</v>
      </c>
      <c r="S6" s="88">
        <v>45.8</v>
      </c>
      <c r="T6" s="88">
        <v>27.3</v>
      </c>
    </row>
    <row r="7" spans="2:20" x14ac:dyDescent="0.15">
      <c r="B7" s="261" t="s">
        <v>1</v>
      </c>
      <c r="C7" s="216"/>
      <c r="D7" s="38">
        <v>4769</v>
      </c>
      <c r="E7" s="38">
        <v>32</v>
      </c>
      <c r="F7" s="38">
        <v>237</v>
      </c>
      <c r="G7" s="38">
        <v>609</v>
      </c>
      <c r="H7" s="38">
        <v>656</v>
      </c>
      <c r="I7" s="38">
        <v>647</v>
      </c>
      <c r="J7" s="38">
        <v>488</v>
      </c>
      <c r="K7" s="38">
        <v>428</v>
      </c>
      <c r="L7" s="38">
        <v>412</v>
      </c>
      <c r="M7" s="38">
        <v>298</v>
      </c>
      <c r="N7" s="38">
        <v>200</v>
      </c>
      <c r="O7" s="38">
        <v>121</v>
      </c>
      <c r="P7" s="38">
        <v>64</v>
      </c>
      <c r="Q7" s="38">
        <v>577</v>
      </c>
      <c r="R7" s="87">
        <v>36.700000000000003</v>
      </c>
      <c r="S7" s="89">
        <v>44</v>
      </c>
      <c r="T7" s="89">
        <v>25.5</v>
      </c>
    </row>
    <row r="8" spans="2:20" x14ac:dyDescent="0.15">
      <c r="B8" s="62"/>
      <c r="C8" s="15" t="s">
        <v>2</v>
      </c>
      <c r="D8" s="9">
        <v>2296</v>
      </c>
      <c r="E8" s="9">
        <v>15</v>
      </c>
      <c r="F8" s="9">
        <v>133</v>
      </c>
      <c r="G8" s="9">
        <v>337</v>
      </c>
      <c r="H8" s="9">
        <v>339</v>
      </c>
      <c r="I8" s="9">
        <v>323</v>
      </c>
      <c r="J8" s="9">
        <v>213</v>
      </c>
      <c r="K8" s="9">
        <v>209</v>
      </c>
      <c r="L8" s="9">
        <v>190</v>
      </c>
      <c r="M8" s="9">
        <v>134</v>
      </c>
      <c r="N8" s="9">
        <v>76</v>
      </c>
      <c r="O8" s="9">
        <v>43</v>
      </c>
      <c r="P8" s="9">
        <v>21</v>
      </c>
      <c r="Q8" s="9">
        <v>263</v>
      </c>
      <c r="R8" s="90">
        <v>35</v>
      </c>
      <c r="S8" s="88">
        <v>42.4</v>
      </c>
      <c r="T8" s="88">
        <v>24.8</v>
      </c>
    </row>
    <row r="9" spans="2:20" x14ac:dyDescent="0.15">
      <c r="B9" s="62"/>
      <c r="C9" s="15" t="s">
        <v>3</v>
      </c>
      <c r="D9" s="9">
        <v>1609</v>
      </c>
      <c r="E9" s="9">
        <v>13</v>
      </c>
      <c r="F9" s="9">
        <v>83</v>
      </c>
      <c r="G9" s="9">
        <v>188</v>
      </c>
      <c r="H9" s="9">
        <v>212</v>
      </c>
      <c r="I9" s="9">
        <v>216</v>
      </c>
      <c r="J9" s="9">
        <v>158</v>
      </c>
      <c r="K9" s="9">
        <v>149</v>
      </c>
      <c r="L9" s="9">
        <v>150</v>
      </c>
      <c r="M9" s="9">
        <v>105</v>
      </c>
      <c r="N9" s="9">
        <v>65</v>
      </c>
      <c r="O9" s="9">
        <v>43</v>
      </c>
      <c r="P9" s="9">
        <v>34</v>
      </c>
      <c r="Q9" s="9">
        <v>193</v>
      </c>
      <c r="R9" s="90">
        <v>37.700000000000003</v>
      </c>
      <c r="S9" s="88">
        <v>44.7</v>
      </c>
      <c r="T9" s="88">
        <v>26.4</v>
      </c>
    </row>
    <row r="10" spans="2:20" x14ac:dyDescent="0.15">
      <c r="B10" s="62"/>
      <c r="C10" s="15" t="s">
        <v>4</v>
      </c>
      <c r="D10" s="9">
        <v>864</v>
      </c>
      <c r="E10" s="9">
        <v>4</v>
      </c>
      <c r="F10" s="9">
        <v>21</v>
      </c>
      <c r="G10" s="9">
        <v>84</v>
      </c>
      <c r="H10" s="9">
        <v>105</v>
      </c>
      <c r="I10" s="9">
        <v>108</v>
      </c>
      <c r="J10" s="9">
        <v>117</v>
      </c>
      <c r="K10" s="9">
        <v>70</v>
      </c>
      <c r="L10" s="9">
        <v>72</v>
      </c>
      <c r="M10" s="9">
        <v>59</v>
      </c>
      <c r="N10" s="9">
        <v>59</v>
      </c>
      <c r="O10" s="9">
        <v>35</v>
      </c>
      <c r="P10" s="9">
        <v>9</v>
      </c>
      <c r="Q10" s="9">
        <v>121</v>
      </c>
      <c r="R10" s="90">
        <v>39.6</v>
      </c>
      <c r="S10" s="88">
        <v>47.1</v>
      </c>
      <c r="T10" s="88">
        <v>25.6</v>
      </c>
    </row>
    <row r="11" spans="2:20" x14ac:dyDescent="0.15">
      <c r="B11" s="260" t="s">
        <v>5</v>
      </c>
      <c r="C11" s="219"/>
      <c r="D11" s="6">
        <v>2527</v>
      </c>
      <c r="E11" s="6">
        <v>13</v>
      </c>
      <c r="F11" s="6">
        <v>86</v>
      </c>
      <c r="G11" s="6">
        <v>207</v>
      </c>
      <c r="H11" s="6">
        <v>321</v>
      </c>
      <c r="I11" s="6">
        <v>293</v>
      </c>
      <c r="J11" s="6">
        <v>310</v>
      </c>
      <c r="K11" s="6">
        <v>237</v>
      </c>
      <c r="L11" s="6">
        <v>188</v>
      </c>
      <c r="M11" s="6">
        <v>179</v>
      </c>
      <c r="N11" s="6">
        <v>154</v>
      </c>
      <c r="O11" s="6">
        <v>107</v>
      </c>
      <c r="P11" s="6">
        <v>61</v>
      </c>
      <c r="Q11" s="6">
        <v>371</v>
      </c>
      <c r="R11" s="91">
        <v>40.6</v>
      </c>
      <c r="S11" s="92">
        <v>49.2</v>
      </c>
      <c r="T11" s="92">
        <v>30</v>
      </c>
    </row>
    <row r="12" spans="2:20" ht="12" customHeight="1" x14ac:dyDescent="0.15">
      <c r="B12" s="261" t="s">
        <v>6</v>
      </c>
      <c r="C12" s="216"/>
      <c r="D12" s="5">
        <v>375</v>
      </c>
      <c r="E12" s="5">
        <v>1</v>
      </c>
      <c r="F12" s="5">
        <v>8</v>
      </c>
      <c r="G12" s="5">
        <v>31</v>
      </c>
      <c r="H12" s="5">
        <v>51</v>
      </c>
      <c r="I12" s="5">
        <v>27</v>
      </c>
      <c r="J12" s="5">
        <v>42</v>
      </c>
      <c r="K12" s="5">
        <v>43</v>
      </c>
      <c r="L12" s="5">
        <v>21</v>
      </c>
      <c r="M12" s="5">
        <v>31</v>
      </c>
      <c r="N12" s="5">
        <v>30</v>
      </c>
      <c r="O12" s="5">
        <v>24</v>
      </c>
      <c r="P12" s="5">
        <v>13</v>
      </c>
      <c r="Q12" s="5">
        <v>53</v>
      </c>
      <c r="R12" s="90">
        <v>42</v>
      </c>
      <c r="S12" s="88">
        <v>50.4</v>
      </c>
      <c r="T12" s="88">
        <v>27.9</v>
      </c>
    </row>
    <row r="13" spans="2:20" ht="12" customHeight="1" x14ac:dyDescent="0.15">
      <c r="B13" s="261" t="s">
        <v>342</v>
      </c>
      <c r="C13" s="216"/>
      <c r="D13" s="5">
        <v>384</v>
      </c>
      <c r="E13" s="5">
        <v>0</v>
      </c>
      <c r="F13" s="5">
        <v>18</v>
      </c>
      <c r="G13" s="5">
        <v>26</v>
      </c>
      <c r="H13" s="5">
        <v>38</v>
      </c>
      <c r="I13" s="5">
        <v>49</v>
      </c>
      <c r="J13" s="5">
        <v>52</v>
      </c>
      <c r="K13" s="5">
        <v>40</v>
      </c>
      <c r="L13" s="5">
        <v>34</v>
      </c>
      <c r="M13" s="5">
        <v>16</v>
      </c>
      <c r="N13" s="5">
        <v>26</v>
      </c>
      <c r="O13" s="5">
        <v>13</v>
      </c>
      <c r="P13" s="5">
        <v>10</v>
      </c>
      <c r="Q13" s="5">
        <v>62</v>
      </c>
      <c r="R13" s="90">
        <v>41</v>
      </c>
      <c r="S13" s="88">
        <v>50.3</v>
      </c>
      <c r="T13" s="88">
        <v>31.5</v>
      </c>
    </row>
    <row r="14" spans="2:20" ht="12" customHeight="1" x14ac:dyDescent="0.15">
      <c r="B14" s="261" t="s">
        <v>343</v>
      </c>
      <c r="C14" s="216"/>
      <c r="D14" s="5">
        <v>529</v>
      </c>
      <c r="E14" s="5">
        <v>2</v>
      </c>
      <c r="F14" s="5">
        <v>7</v>
      </c>
      <c r="G14" s="5">
        <v>46</v>
      </c>
      <c r="H14" s="5">
        <v>63</v>
      </c>
      <c r="I14" s="5">
        <v>65</v>
      </c>
      <c r="J14" s="5">
        <v>73</v>
      </c>
      <c r="K14" s="5">
        <v>47</v>
      </c>
      <c r="L14" s="5">
        <v>39</v>
      </c>
      <c r="M14" s="5">
        <v>40</v>
      </c>
      <c r="N14" s="5">
        <v>37</v>
      </c>
      <c r="O14" s="5">
        <v>21</v>
      </c>
      <c r="P14" s="5">
        <v>9</v>
      </c>
      <c r="Q14" s="5">
        <v>80</v>
      </c>
      <c r="R14" s="90">
        <v>40.6</v>
      </c>
      <c r="S14" s="88">
        <v>50.6</v>
      </c>
      <c r="T14" s="88">
        <v>32.200000000000003</v>
      </c>
    </row>
    <row r="15" spans="2:20" ht="12" customHeight="1" x14ac:dyDescent="0.15">
      <c r="B15" s="261" t="s">
        <v>344</v>
      </c>
      <c r="C15" s="216"/>
      <c r="D15" s="5">
        <v>2834</v>
      </c>
      <c r="E15" s="5">
        <v>15</v>
      </c>
      <c r="F15" s="5">
        <v>148</v>
      </c>
      <c r="G15" s="5">
        <v>387</v>
      </c>
      <c r="H15" s="5">
        <v>393</v>
      </c>
      <c r="I15" s="5">
        <v>372</v>
      </c>
      <c r="J15" s="5">
        <v>289</v>
      </c>
      <c r="K15" s="5">
        <v>249</v>
      </c>
      <c r="L15" s="5">
        <v>228</v>
      </c>
      <c r="M15" s="5">
        <v>167</v>
      </c>
      <c r="N15" s="5">
        <v>118</v>
      </c>
      <c r="O15" s="5">
        <v>73</v>
      </c>
      <c r="P15" s="5">
        <v>31</v>
      </c>
      <c r="Q15" s="5">
        <v>364</v>
      </c>
      <c r="R15" s="90">
        <v>36.299999999999997</v>
      </c>
      <c r="S15" s="88">
        <v>44.1</v>
      </c>
      <c r="T15" s="88">
        <v>25.9</v>
      </c>
    </row>
    <row r="16" spans="2:20" ht="12" customHeight="1" x14ac:dyDescent="0.15">
      <c r="B16" s="261" t="s">
        <v>345</v>
      </c>
      <c r="C16" s="216"/>
      <c r="D16" s="5">
        <v>651</v>
      </c>
      <c r="E16" s="5">
        <v>4</v>
      </c>
      <c r="F16" s="5">
        <v>15</v>
      </c>
      <c r="G16" s="5">
        <v>59</v>
      </c>
      <c r="H16" s="5">
        <v>84</v>
      </c>
      <c r="I16" s="5">
        <v>83</v>
      </c>
      <c r="J16" s="5">
        <v>89</v>
      </c>
      <c r="K16" s="5">
        <v>54</v>
      </c>
      <c r="L16" s="5">
        <v>56</v>
      </c>
      <c r="M16" s="5">
        <v>50</v>
      </c>
      <c r="N16" s="5">
        <v>42</v>
      </c>
      <c r="O16" s="5">
        <v>23</v>
      </c>
      <c r="P16" s="5">
        <v>7</v>
      </c>
      <c r="Q16" s="5">
        <v>85</v>
      </c>
      <c r="R16" s="90">
        <v>39.5</v>
      </c>
      <c r="S16" s="88">
        <v>46.5</v>
      </c>
      <c r="T16" s="88">
        <v>24.7</v>
      </c>
    </row>
    <row r="17" spans="2:20" ht="12" customHeight="1" x14ac:dyDescent="0.15">
      <c r="B17" s="261" t="s">
        <v>346</v>
      </c>
      <c r="C17" s="216"/>
      <c r="D17" s="5">
        <v>81</v>
      </c>
      <c r="E17" s="5">
        <v>0</v>
      </c>
      <c r="F17" s="5">
        <v>2</v>
      </c>
      <c r="G17" s="5">
        <v>3</v>
      </c>
      <c r="H17" s="5">
        <v>9</v>
      </c>
      <c r="I17" s="5">
        <v>12</v>
      </c>
      <c r="J17" s="5">
        <v>11</v>
      </c>
      <c r="K17" s="5">
        <v>7</v>
      </c>
      <c r="L17" s="5">
        <v>7</v>
      </c>
      <c r="M17" s="5">
        <v>10</v>
      </c>
      <c r="N17" s="5">
        <v>3</v>
      </c>
      <c r="O17" s="5">
        <v>2</v>
      </c>
      <c r="P17" s="5">
        <v>1</v>
      </c>
      <c r="Q17" s="5">
        <v>14</v>
      </c>
      <c r="R17" s="90">
        <v>42.3</v>
      </c>
      <c r="S17" s="88">
        <v>50.1</v>
      </c>
      <c r="T17" s="88">
        <v>27.4</v>
      </c>
    </row>
    <row r="18" spans="2:20" ht="12" customHeight="1" x14ac:dyDescent="0.15">
      <c r="B18" s="261" t="s">
        <v>347</v>
      </c>
      <c r="C18" s="216"/>
      <c r="D18" s="5">
        <v>1609</v>
      </c>
      <c r="E18" s="5">
        <v>13</v>
      </c>
      <c r="F18" s="5">
        <v>83</v>
      </c>
      <c r="G18" s="5">
        <v>188</v>
      </c>
      <c r="H18" s="5">
        <v>212</v>
      </c>
      <c r="I18" s="5">
        <v>216</v>
      </c>
      <c r="J18" s="5">
        <v>158</v>
      </c>
      <c r="K18" s="5">
        <v>149</v>
      </c>
      <c r="L18" s="5">
        <v>150</v>
      </c>
      <c r="M18" s="5">
        <v>105</v>
      </c>
      <c r="N18" s="5">
        <v>65</v>
      </c>
      <c r="O18" s="5">
        <v>43</v>
      </c>
      <c r="P18" s="5">
        <v>34</v>
      </c>
      <c r="Q18" s="5">
        <v>193</v>
      </c>
      <c r="R18" s="90">
        <v>37.700000000000003</v>
      </c>
      <c r="S18" s="88">
        <v>44.7</v>
      </c>
      <c r="T18" s="88">
        <v>26.4</v>
      </c>
    </row>
    <row r="19" spans="2:20" ht="12" customHeight="1" x14ac:dyDescent="0.15">
      <c r="B19" s="261" t="s">
        <v>348</v>
      </c>
      <c r="C19" s="216"/>
      <c r="D19" s="5">
        <v>177</v>
      </c>
      <c r="E19" s="5">
        <v>1</v>
      </c>
      <c r="F19" s="5">
        <v>4</v>
      </c>
      <c r="G19" s="5">
        <v>22</v>
      </c>
      <c r="H19" s="5">
        <v>21</v>
      </c>
      <c r="I19" s="5">
        <v>22</v>
      </c>
      <c r="J19" s="5">
        <v>15</v>
      </c>
      <c r="K19" s="5">
        <v>21</v>
      </c>
      <c r="L19" s="5">
        <v>14</v>
      </c>
      <c r="M19" s="5">
        <v>18</v>
      </c>
      <c r="N19" s="5">
        <v>5</v>
      </c>
      <c r="O19" s="5">
        <v>5</v>
      </c>
      <c r="P19" s="5">
        <v>6</v>
      </c>
      <c r="Q19" s="5">
        <v>23</v>
      </c>
      <c r="R19" s="90">
        <v>40.700000000000003</v>
      </c>
      <c r="S19" s="88">
        <v>49.1</v>
      </c>
      <c r="T19" s="88">
        <v>31.6</v>
      </c>
    </row>
    <row r="20" spans="2:20" ht="12" customHeight="1" x14ac:dyDescent="0.15">
      <c r="B20" s="261" t="s">
        <v>349</v>
      </c>
      <c r="C20" s="216"/>
      <c r="D20" s="5">
        <v>98</v>
      </c>
      <c r="E20" s="5">
        <v>0</v>
      </c>
      <c r="F20" s="5">
        <v>6</v>
      </c>
      <c r="G20" s="5">
        <v>8</v>
      </c>
      <c r="H20" s="5">
        <v>13</v>
      </c>
      <c r="I20" s="5">
        <v>10</v>
      </c>
      <c r="J20" s="5">
        <v>11</v>
      </c>
      <c r="K20" s="5">
        <v>11</v>
      </c>
      <c r="L20" s="5">
        <v>8</v>
      </c>
      <c r="M20" s="5">
        <v>5</v>
      </c>
      <c r="N20" s="5">
        <v>5</v>
      </c>
      <c r="O20" s="5">
        <v>5</v>
      </c>
      <c r="P20" s="5">
        <v>2</v>
      </c>
      <c r="Q20" s="5">
        <v>14</v>
      </c>
      <c r="R20" s="90">
        <v>40.200000000000003</v>
      </c>
      <c r="S20" s="88">
        <v>46.7</v>
      </c>
      <c r="T20" s="88">
        <v>24.5</v>
      </c>
    </row>
    <row r="21" spans="2:20" ht="12" customHeight="1" x14ac:dyDescent="0.15">
      <c r="B21" s="261" t="s">
        <v>350</v>
      </c>
      <c r="C21" s="216"/>
      <c r="D21" s="5">
        <v>279</v>
      </c>
      <c r="E21" s="5">
        <v>5</v>
      </c>
      <c r="F21" s="5">
        <v>18</v>
      </c>
      <c r="G21" s="5">
        <v>18</v>
      </c>
      <c r="H21" s="5">
        <v>45</v>
      </c>
      <c r="I21" s="5">
        <v>45</v>
      </c>
      <c r="J21" s="5">
        <v>27</v>
      </c>
      <c r="K21" s="5">
        <v>27</v>
      </c>
      <c r="L21" s="5">
        <v>19</v>
      </c>
      <c r="M21" s="5">
        <v>16</v>
      </c>
      <c r="N21" s="5">
        <v>16</v>
      </c>
      <c r="O21" s="5">
        <v>10</v>
      </c>
      <c r="P21" s="5">
        <v>6</v>
      </c>
      <c r="Q21" s="5">
        <v>27</v>
      </c>
      <c r="R21" s="90">
        <v>36.6</v>
      </c>
      <c r="S21" s="88">
        <v>45.1</v>
      </c>
      <c r="T21" s="88">
        <v>30.7</v>
      </c>
    </row>
    <row r="22" spans="2:20" ht="12" customHeight="1" x14ac:dyDescent="0.15">
      <c r="B22" s="260" t="s">
        <v>351</v>
      </c>
      <c r="C22" s="219"/>
      <c r="D22" s="6">
        <v>279</v>
      </c>
      <c r="E22" s="6">
        <v>4</v>
      </c>
      <c r="F22" s="6">
        <v>14</v>
      </c>
      <c r="G22" s="6">
        <v>28</v>
      </c>
      <c r="H22" s="6">
        <v>48</v>
      </c>
      <c r="I22" s="6">
        <v>39</v>
      </c>
      <c r="J22" s="6">
        <v>31</v>
      </c>
      <c r="K22" s="6">
        <v>17</v>
      </c>
      <c r="L22" s="6">
        <v>24</v>
      </c>
      <c r="M22" s="6">
        <v>19</v>
      </c>
      <c r="N22" s="6">
        <v>7</v>
      </c>
      <c r="O22" s="6">
        <v>9</v>
      </c>
      <c r="P22" s="6">
        <v>6</v>
      </c>
      <c r="Q22" s="6">
        <v>33</v>
      </c>
      <c r="R22" s="91">
        <v>36.200000000000003</v>
      </c>
      <c r="S22" s="92">
        <v>44</v>
      </c>
      <c r="T22" s="92">
        <v>26.4</v>
      </c>
    </row>
    <row r="23" spans="2:20" x14ac:dyDescent="0.15">
      <c r="B23" s="261" t="s">
        <v>6</v>
      </c>
      <c r="C23" s="216"/>
      <c r="D23" s="5">
        <v>375</v>
      </c>
      <c r="E23" s="5">
        <v>1</v>
      </c>
      <c r="F23" s="5">
        <v>8</v>
      </c>
      <c r="G23" s="5">
        <v>31</v>
      </c>
      <c r="H23" s="5">
        <v>51</v>
      </c>
      <c r="I23" s="5">
        <v>27</v>
      </c>
      <c r="J23" s="5">
        <v>42</v>
      </c>
      <c r="K23" s="5">
        <v>43</v>
      </c>
      <c r="L23" s="5">
        <v>21</v>
      </c>
      <c r="M23" s="5">
        <v>31</v>
      </c>
      <c r="N23" s="5">
        <v>30</v>
      </c>
      <c r="O23" s="5">
        <v>24</v>
      </c>
      <c r="P23" s="5">
        <v>13</v>
      </c>
      <c r="Q23" s="5">
        <v>53</v>
      </c>
      <c r="R23" s="90">
        <v>42</v>
      </c>
      <c r="S23" s="88">
        <v>50.4</v>
      </c>
      <c r="T23" s="88">
        <v>27.9</v>
      </c>
    </row>
    <row r="24" spans="2:20" x14ac:dyDescent="0.15">
      <c r="B24" s="261" t="s">
        <v>7</v>
      </c>
      <c r="C24" s="216"/>
      <c r="D24" s="5">
        <v>29</v>
      </c>
      <c r="E24" s="5">
        <v>0</v>
      </c>
      <c r="F24" s="5">
        <v>1</v>
      </c>
      <c r="G24" s="5">
        <v>0</v>
      </c>
      <c r="H24" s="5">
        <v>2</v>
      </c>
      <c r="I24" s="5">
        <v>0</v>
      </c>
      <c r="J24" s="5">
        <v>4</v>
      </c>
      <c r="K24" s="5">
        <v>6</v>
      </c>
      <c r="L24" s="5">
        <v>3</v>
      </c>
      <c r="M24" s="5">
        <v>2</v>
      </c>
      <c r="N24" s="5">
        <v>1</v>
      </c>
      <c r="O24" s="5">
        <v>1</v>
      </c>
      <c r="P24" s="5">
        <v>2</v>
      </c>
      <c r="Q24" s="5">
        <v>7</v>
      </c>
      <c r="R24" s="90">
        <v>45.5</v>
      </c>
      <c r="S24" s="88">
        <v>64.900000000000006</v>
      </c>
      <c r="T24" s="88">
        <v>42.4</v>
      </c>
    </row>
    <row r="25" spans="2:20" x14ac:dyDescent="0.15">
      <c r="B25" s="261" t="s">
        <v>8</v>
      </c>
      <c r="C25" s="216"/>
      <c r="D25" s="5">
        <v>31</v>
      </c>
      <c r="E25" s="5">
        <v>0</v>
      </c>
      <c r="F25" s="5">
        <v>4</v>
      </c>
      <c r="G25" s="5">
        <v>3</v>
      </c>
      <c r="H25" s="5">
        <v>5</v>
      </c>
      <c r="I25" s="5">
        <v>4</v>
      </c>
      <c r="J25" s="5">
        <v>5</v>
      </c>
      <c r="K25" s="5">
        <v>2</v>
      </c>
      <c r="L25" s="5">
        <v>0</v>
      </c>
      <c r="M25" s="5">
        <v>2</v>
      </c>
      <c r="N25" s="5">
        <v>3</v>
      </c>
      <c r="O25" s="5">
        <v>0</v>
      </c>
      <c r="P25" s="5">
        <v>0</v>
      </c>
      <c r="Q25" s="5">
        <v>3</v>
      </c>
      <c r="R25" s="90">
        <v>34.700000000000003</v>
      </c>
      <c r="S25" s="88">
        <v>42.3</v>
      </c>
      <c r="T25" s="88">
        <v>32</v>
      </c>
    </row>
    <row r="26" spans="2:20" x14ac:dyDescent="0.15">
      <c r="B26" s="261" t="s">
        <v>9</v>
      </c>
      <c r="C26" s="216"/>
      <c r="D26" s="5">
        <v>156</v>
      </c>
      <c r="E26" s="5">
        <v>0</v>
      </c>
      <c r="F26" s="5">
        <v>7</v>
      </c>
      <c r="G26" s="5">
        <v>13</v>
      </c>
      <c r="H26" s="5">
        <v>15</v>
      </c>
      <c r="I26" s="5">
        <v>24</v>
      </c>
      <c r="J26" s="5">
        <v>25</v>
      </c>
      <c r="K26" s="5">
        <v>15</v>
      </c>
      <c r="L26" s="5">
        <v>11</v>
      </c>
      <c r="M26" s="5">
        <v>4</v>
      </c>
      <c r="N26" s="5">
        <v>12</v>
      </c>
      <c r="O26" s="5">
        <v>6</v>
      </c>
      <c r="P26" s="5">
        <v>3</v>
      </c>
      <c r="Q26" s="5">
        <v>21</v>
      </c>
      <c r="R26" s="90">
        <v>38.5</v>
      </c>
      <c r="S26" s="88">
        <v>48.1</v>
      </c>
      <c r="T26" s="88">
        <v>29.7</v>
      </c>
    </row>
    <row r="27" spans="2:20" x14ac:dyDescent="0.15">
      <c r="B27" s="261" t="s">
        <v>10</v>
      </c>
      <c r="C27" s="216"/>
      <c r="D27" s="5">
        <v>82</v>
      </c>
      <c r="E27" s="5">
        <v>0</v>
      </c>
      <c r="F27" s="5">
        <v>2</v>
      </c>
      <c r="G27" s="5">
        <v>3</v>
      </c>
      <c r="H27" s="5">
        <v>6</v>
      </c>
      <c r="I27" s="5">
        <v>7</v>
      </c>
      <c r="J27" s="5">
        <v>8</v>
      </c>
      <c r="K27" s="5">
        <v>10</v>
      </c>
      <c r="L27" s="5">
        <v>9</v>
      </c>
      <c r="M27" s="5">
        <v>6</v>
      </c>
      <c r="N27" s="5">
        <v>5</v>
      </c>
      <c r="O27" s="5">
        <v>3</v>
      </c>
      <c r="P27" s="5">
        <v>2</v>
      </c>
      <c r="Q27" s="5">
        <v>21</v>
      </c>
      <c r="R27" s="93">
        <v>47.2</v>
      </c>
      <c r="S27" s="94">
        <v>58.3</v>
      </c>
      <c r="T27" s="94">
        <v>35.9</v>
      </c>
    </row>
    <row r="28" spans="2:20" x14ac:dyDescent="0.15">
      <c r="B28" s="261" t="s">
        <v>11</v>
      </c>
      <c r="C28" s="216"/>
      <c r="D28" s="5">
        <v>18</v>
      </c>
      <c r="E28" s="5">
        <v>0</v>
      </c>
      <c r="F28" s="5">
        <v>1</v>
      </c>
      <c r="G28" s="5">
        <v>1</v>
      </c>
      <c r="H28" s="5">
        <v>1</v>
      </c>
      <c r="I28" s="5">
        <v>1</v>
      </c>
      <c r="J28" s="5">
        <v>2</v>
      </c>
      <c r="K28" s="5">
        <v>4</v>
      </c>
      <c r="L28" s="5">
        <v>2</v>
      </c>
      <c r="M28" s="5">
        <v>0</v>
      </c>
      <c r="N28" s="5">
        <v>2</v>
      </c>
      <c r="O28" s="5">
        <v>1</v>
      </c>
      <c r="P28" s="5">
        <v>1</v>
      </c>
      <c r="Q28" s="5">
        <v>2</v>
      </c>
      <c r="R28" s="90">
        <v>44.1</v>
      </c>
      <c r="S28" s="88">
        <v>47.1</v>
      </c>
      <c r="T28" s="94">
        <v>16.5</v>
      </c>
    </row>
    <row r="29" spans="2:20" x14ac:dyDescent="0.15">
      <c r="B29" s="261" t="s">
        <v>12</v>
      </c>
      <c r="C29" s="216"/>
      <c r="D29" s="5">
        <v>68</v>
      </c>
      <c r="E29" s="5">
        <v>0</v>
      </c>
      <c r="F29" s="5">
        <v>3</v>
      </c>
      <c r="G29" s="5">
        <v>6</v>
      </c>
      <c r="H29" s="5">
        <v>9</v>
      </c>
      <c r="I29" s="5">
        <v>13</v>
      </c>
      <c r="J29" s="5">
        <v>8</v>
      </c>
      <c r="K29" s="5">
        <v>3</v>
      </c>
      <c r="L29" s="5">
        <v>9</v>
      </c>
      <c r="M29" s="5">
        <v>2</v>
      </c>
      <c r="N29" s="5">
        <v>3</v>
      </c>
      <c r="O29" s="5">
        <v>2</v>
      </c>
      <c r="P29" s="5">
        <v>2</v>
      </c>
      <c r="Q29" s="5">
        <v>8</v>
      </c>
      <c r="R29" s="90">
        <v>36.200000000000003</v>
      </c>
      <c r="S29" s="88">
        <v>43.9</v>
      </c>
      <c r="T29" s="88">
        <v>21.8</v>
      </c>
    </row>
    <row r="30" spans="2:20" x14ac:dyDescent="0.15">
      <c r="B30" s="261" t="s">
        <v>13</v>
      </c>
      <c r="C30" s="216"/>
      <c r="D30" s="5">
        <v>231</v>
      </c>
      <c r="E30" s="5">
        <v>0</v>
      </c>
      <c r="F30" s="5">
        <v>8</v>
      </c>
      <c r="G30" s="5">
        <v>21</v>
      </c>
      <c r="H30" s="5">
        <v>21</v>
      </c>
      <c r="I30" s="5">
        <v>22</v>
      </c>
      <c r="J30" s="5">
        <v>36</v>
      </c>
      <c r="K30" s="5">
        <v>16</v>
      </c>
      <c r="L30" s="5">
        <v>16</v>
      </c>
      <c r="M30" s="5">
        <v>18</v>
      </c>
      <c r="N30" s="5">
        <v>15</v>
      </c>
      <c r="O30" s="5">
        <v>12</v>
      </c>
      <c r="P30" s="5">
        <v>3</v>
      </c>
      <c r="Q30" s="5">
        <v>43</v>
      </c>
      <c r="R30" s="90">
        <v>42</v>
      </c>
      <c r="S30" s="88">
        <v>51.4</v>
      </c>
      <c r="T30" s="88">
        <v>29.3</v>
      </c>
    </row>
    <row r="31" spans="2:20" x14ac:dyDescent="0.15">
      <c r="B31" s="261" t="s">
        <v>14</v>
      </c>
      <c r="C31" s="216"/>
      <c r="D31" s="5">
        <v>229</v>
      </c>
      <c r="E31" s="5">
        <v>2</v>
      </c>
      <c r="F31" s="5">
        <v>2</v>
      </c>
      <c r="G31" s="5">
        <v>18</v>
      </c>
      <c r="H31" s="5">
        <v>22</v>
      </c>
      <c r="I31" s="5">
        <v>27</v>
      </c>
      <c r="J31" s="5">
        <v>36</v>
      </c>
      <c r="K31" s="5">
        <v>20</v>
      </c>
      <c r="L31" s="5">
        <v>16</v>
      </c>
      <c r="M31" s="5">
        <v>12</v>
      </c>
      <c r="N31" s="5">
        <v>18</v>
      </c>
      <c r="O31" s="5">
        <v>8</v>
      </c>
      <c r="P31" s="5">
        <v>4</v>
      </c>
      <c r="Q31" s="5">
        <v>44</v>
      </c>
      <c r="R31" s="90">
        <v>41.3</v>
      </c>
      <c r="S31" s="88">
        <v>54.7</v>
      </c>
      <c r="T31" s="88">
        <v>37.4</v>
      </c>
    </row>
    <row r="32" spans="2:20" x14ac:dyDescent="0.15">
      <c r="B32" s="261" t="s">
        <v>15</v>
      </c>
      <c r="C32" s="216"/>
      <c r="D32" s="5">
        <v>162</v>
      </c>
      <c r="E32" s="5">
        <v>0</v>
      </c>
      <c r="F32" s="5">
        <v>2</v>
      </c>
      <c r="G32" s="5">
        <v>16</v>
      </c>
      <c r="H32" s="5">
        <v>23</v>
      </c>
      <c r="I32" s="5">
        <v>20</v>
      </c>
      <c r="J32" s="5">
        <v>23</v>
      </c>
      <c r="K32" s="5">
        <v>12</v>
      </c>
      <c r="L32" s="5">
        <v>10</v>
      </c>
      <c r="M32" s="5">
        <v>16</v>
      </c>
      <c r="N32" s="5">
        <v>13</v>
      </c>
      <c r="O32" s="5">
        <v>8</v>
      </c>
      <c r="P32" s="5">
        <v>3</v>
      </c>
      <c r="Q32" s="5">
        <v>16</v>
      </c>
      <c r="R32" s="90">
        <v>39.1</v>
      </c>
      <c r="S32" s="88">
        <v>46.9</v>
      </c>
      <c r="T32" s="88">
        <v>26.2</v>
      </c>
    </row>
    <row r="33" spans="2:20" x14ac:dyDescent="0.15">
      <c r="B33" s="261" t="s">
        <v>16</v>
      </c>
      <c r="C33" s="216"/>
      <c r="D33" s="5">
        <v>599</v>
      </c>
      <c r="E33" s="5">
        <v>1</v>
      </c>
      <c r="F33" s="5">
        <v>28</v>
      </c>
      <c r="G33" s="5">
        <v>74</v>
      </c>
      <c r="H33" s="5">
        <v>69</v>
      </c>
      <c r="I33" s="5">
        <v>92</v>
      </c>
      <c r="J33" s="5">
        <v>52</v>
      </c>
      <c r="K33" s="5">
        <v>61</v>
      </c>
      <c r="L33" s="5">
        <v>68</v>
      </c>
      <c r="M33" s="5">
        <v>36</v>
      </c>
      <c r="N33" s="5">
        <v>27</v>
      </c>
      <c r="O33" s="5">
        <v>14</v>
      </c>
      <c r="P33" s="5">
        <v>3</v>
      </c>
      <c r="Q33" s="5">
        <v>74</v>
      </c>
      <c r="R33" s="90">
        <v>38</v>
      </c>
      <c r="S33" s="88">
        <v>44.5</v>
      </c>
      <c r="T33" s="88">
        <v>24.3</v>
      </c>
    </row>
    <row r="34" spans="2:20" x14ac:dyDescent="0.15">
      <c r="B34" s="261" t="s">
        <v>17</v>
      </c>
      <c r="C34" s="216"/>
      <c r="D34" s="5">
        <v>561</v>
      </c>
      <c r="E34" s="5">
        <v>2</v>
      </c>
      <c r="F34" s="5">
        <v>18</v>
      </c>
      <c r="G34" s="5">
        <v>61</v>
      </c>
      <c r="H34" s="5">
        <v>75</v>
      </c>
      <c r="I34" s="5">
        <v>76</v>
      </c>
      <c r="J34" s="5">
        <v>54</v>
      </c>
      <c r="K34" s="5">
        <v>41</v>
      </c>
      <c r="L34" s="5">
        <v>41</v>
      </c>
      <c r="M34" s="5">
        <v>52</v>
      </c>
      <c r="N34" s="5">
        <v>28</v>
      </c>
      <c r="O34" s="5">
        <v>20</v>
      </c>
      <c r="P34" s="5">
        <v>10</v>
      </c>
      <c r="Q34" s="5">
        <v>83</v>
      </c>
      <c r="R34" s="90">
        <v>39.4</v>
      </c>
      <c r="S34" s="88">
        <v>47.6</v>
      </c>
      <c r="T34" s="88">
        <v>28.3</v>
      </c>
    </row>
    <row r="35" spans="2:20" x14ac:dyDescent="0.15">
      <c r="B35" s="261" t="s">
        <v>18</v>
      </c>
      <c r="C35" s="216"/>
      <c r="D35" s="5">
        <v>504</v>
      </c>
      <c r="E35" s="5">
        <v>7</v>
      </c>
      <c r="F35" s="5">
        <v>45</v>
      </c>
      <c r="G35" s="5">
        <v>105</v>
      </c>
      <c r="H35" s="5">
        <v>90</v>
      </c>
      <c r="I35" s="5">
        <v>64</v>
      </c>
      <c r="J35" s="5">
        <v>46</v>
      </c>
      <c r="K35" s="5">
        <v>42</v>
      </c>
      <c r="L35" s="5">
        <v>28</v>
      </c>
      <c r="M35" s="5">
        <v>21</v>
      </c>
      <c r="N35" s="5">
        <v>8</v>
      </c>
      <c r="O35" s="5">
        <v>1</v>
      </c>
      <c r="P35" s="5">
        <v>4</v>
      </c>
      <c r="Q35" s="5">
        <v>43</v>
      </c>
      <c r="R35" s="90">
        <v>30.2</v>
      </c>
      <c r="S35" s="88">
        <v>37</v>
      </c>
      <c r="T35" s="88">
        <v>22.4</v>
      </c>
    </row>
    <row r="36" spans="2:20" x14ac:dyDescent="0.15">
      <c r="B36" s="261" t="s">
        <v>19</v>
      </c>
      <c r="C36" s="216"/>
      <c r="D36" s="5">
        <v>632</v>
      </c>
      <c r="E36" s="5">
        <v>5</v>
      </c>
      <c r="F36" s="5">
        <v>42</v>
      </c>
      <c r="G36" s="5">
        <v>97</v>
      </c>
      <c r="H36" s="5">
        <v>105</v>
      </c>
      <c r="I36" s="5">
        <v>91</v>
      </c>
      <c r="J36" s="5">
        <v>61</v>
      </c>
      <c r="K36" s="5">
        <v>65</v>
      </c>
      <c r="L36" s="5">
        <v>53</v>
      </c>
      <c r="M36" s="5">
        <v>25</v>
      </c>
      <c r="N36" s="5">
        <v>13</v>
      </c>
      <c r="O36" s="5">
        <v>8</v>
      </c>
      <c r="P36" s="5">
        <v>4</v>
      </c>
      <c r="Q36" s="5">
        <v>63</v>
      </c>
      <c r="R36" s="90">
        <v>33.4</v>
      </c>
      <c r="S36" s="88">
        <v>40</v>
      </c>
      <c r="T36" s="88">
        <v>22.5</v>
      </c>
    </row>
    <row r="37" spans="2:20" x14ac:dyDescent="0.15">
      <c r="B37" s="261" t="s">
        <v>20</v>
      </c>
      <c r="C37" s="216"/>
      <c r="D37" s="5">
        <v>39</v>
      </c>
      <c r="E37" s="5">
        <v>0</v>
      </c>
      <c r="F37" s="5">
        <v>1</v>
      </c>
      <c r="G37" s="5">
        <v>1</v>
      </c>
      <c r="H37" s="5">
        <v>7</v>
      </c>
      <c r="I37" s="5">
        <v>4</v>
      </c>
      <c r="J37" s="5">
        <v>3</v>
      </c>
      <c r="K37" s="5">
        <v>6</v>
      </c>
      <c r="L37" s="5">
        <v>3</v>
      </c>
      <c r="M37" s="5">
        <v>5</v>
      </c>
      <c r="N37" s="5">
        <v>3</v>
      </c>
      <c r="O37" s="5">
        <v>2</v>
      </c>
      <c r="P37" s="5">
        <v>1</v>
      </c>
      <c r="Q37" s="5">
        <v>3</v>
      </c>
      <c r="R37" s="90">
        <v>44.7</v>
      </c>
      <c r="S37" s="88">
        <v>44.9</v>
      </c>
      <c r="T37" s="94">
        <v>16.8</v>
      </c>
    </row>
    <row r="38" spans="2:20" x14ac:dyDescent="0.15">
      <c r="B38" s="261" t="s">
        <v>21</v>
      </c>
      <c r="C38" s="216"/>
      <c r="D38" s="5">
        <v>16</v>
      </c>
      <c r="E38" s="5">
        <v>0</v>
      </c>
      <c r="F38" s="5">
        <v>1</v>
      </c>
      <c r="G38" s="5">
        <v>1</v>
      </c>
      <c r="H38" s="5">
        <v>3</v>
      </c>
      <c r="I38" s="5">
        <v>1</v>
      </c>
      <c r="J38" s="5">
        <v>1</v>
      </c>
      <c r="K38" s="5">
        <v>4</v>
      </c>
      <c r="L38" s="5">
        <v>2</v>
      </c>
      <c r="M38" s="5">
        <v>1</v>
      </c>
      <c r="N38" s="5">
        <v>0</v>
      </c>
      <c r="O38" s="5">
        <v>0</v>
      </c>
      <c r="P38" s="5">
        <v>0</v>
      </c>
      <c r="Q38" s="5">
        <v>2</v>
      </c>
      <c r="R38" s="90">
        <v>40.5</v>
      </c>
      <c r="S38" s="88">
        <v>43.8</v>
      </c>
      <c r="T38" s="88">
        <v>21.6</v>
      </c>
    </row>
    <row r="39" spans="2:20" x14ac:dyDescent="0.15">
      <c r="B39" s="261" t="s">
        <v>22</v>
      </c>
      <c r="C39" s="216"/>
      <c r="D39" s="5">
        <v>32</v>
      </c>
      <c r="E39" s="5">
        <v>0</v>
      </c>
      <c r="F39" s="5">
        <v>1</v>
      </c>
      <c r="G39" s="5">
        <v>2</v>
      </c>
      <c r="H39" s="5">
        <v>4</v>
      </c>
      <c r="I39" s="5">
        <v>5</v>
      </c>
      <c r="J39" s="5">
        <v>3</v>
      </c>
      <c r="K39" s="5">
        <v>0</v>
      </c>
      <c r="L39" s="5">
        <v>1</v>
      </c>
      <c r="M39" s="5">
        <v>7</v>
      </c>
      <c r="N39" s="5">
        <v>1</v>
      </c>
      <c r="O39" s="5">
        <v>1</v>
      </c>
      <c r="P39" s="5">
        <v>0</v>
      </c>
      <c r="Q39" s="5">
        <v>7</v>
      </c>
      <c r="R39" s="90">
        <v>49.3</v>
      </c>
      <c r="S39" s="88">
        <v>50.8</v>
      </c>
      <c r="T39" s="88">
        <v>25.6</v>
      </c>
    </row>
    <row r="40" spans="2:20" x14ac:dyDescent="0.15">
      <c r="B40" s="261" t="s">
        <v>23</v>
      </c>
      <c r="C40" s="216"/>
      <c r="D40" s="5">
        <v>33</v>
      </c>
      <c r="E40" s="5">
        <v>0</v>
      </c>
      <c r="F40" s="5">
        <v>0</v>
      </c>
      <c r="G40" s="5">
        <v>0</v>
      </c>
      <c r="H40" s="5">
        <v>2</v>
      </c>
      <c r="I40" s="5">
        <v>6</v>
      </c>
      <c r="J40" s="5">
        <v>7</v>
      </c>
      <c r="K40" s="5">
        <v>3</v>
      </c>
      <c r="L40" s="5">
        <v>4</v>
      </c>
      <c r="M40" s="5">
        <v>2</v>
      </c>
      <c r="N40" s="5">
        <v>2</v>
      </c>
      <c r="O40" s="5">
        <v>1</v>
      </c>
      <c r="P40" s="5">
        <v>1</v>
      </c>
      <c r="Q40" s="5">
        <v>5</v>
      </c>
      <c r="R40" s="93">
        <v>43.4</v>
      </c>
      <c r="S40" s="94">
        <v>52.4</v>
      </c>
      <c r="T40" s="94">
        <v>31</v>
      </c>
    </row>
    <row r="41" spans="2:20" x14ac:dyDescent="0.15">
      <c r="B41" s="261" t="s">
        <v>24</v>
      </c>
      <c r="C41" s="216"/>
      <c r="D41" s="5">
        <v>94</v>
      </c>
      <c r="E41" s="5">
        <v>0</v>
      </c>
      <c r="F41" s="5">
        <v>1</v>
      </c>
      <c r="G41" s="5">
        <v>4</v>
      </c>
      <c r="H41" s="5">
        <v>12</v>
      </c>
      <c r="I41" s="5">
        <v>2</v>
      </c>
      <c r="J41" s="5">
        <v>12</v>
      </c>
      <c r="K41" s="5">
        <v>8</v>
      </c>
      <c r="L41" s="5">
        <v>6</v>
      </c>
      <c r="M41" s="5">
        <v>6</v>
      </c>
      <c r="N41" s="5">
        <v>10</v>
      </c>
      <c r="O41" s="5">
        <v>6</v>
      </c>
      <c r="P41" s="5">
        <v>5</v>
      </c>
      <c r="Q41" s="5">
        <v>22</v>
      </c>
      <c r="R41" s="90">
        <v>51.2</v>
      </c>
      <c r="S41" s="88">
        <v>57.1</v>
      </c>
      <c r="T41" s="88">
        <v>29.1</v>
      </c>
    </row>
    <row r="42" spans="2:20" x14ac:dyDescent="0.15">
      <c r="B42" s="261" t="s">
        <v>25</v>
      </c>
      <c r="C42" s="216"/>
      <c r="D42" s="5">
        <v>99</v>
      </c>
      <c r="E42" s="5">
        <v>0</v>
      </c>
      <c r="F42" s="5">
        <v>2</v>
      </c>
      <c r="G42" s="5">
        <v>11</v>
      </c>
      <c r="H42" s="5">
        <v>11</v>
      </c>
      <c r="I42" s="5">
        <v>14</v>
      </c>
      <c r="J42" s="5">
        <v>11</v>
      </c>
      <c r="K42" s="5">
        <v>9</v>
      </c>
      <c r="L42" s="5">
        <v>10</v>
      </c>
      <c r="M42" s="5">
        <v>7</v>
      </c>
      <c r="N42" s="5">
        <v>3</v>
      </c>
      <c r="O42" s="5">
        <v>3</v>
      </c>
      <c r="P42" s="5">
        <v>1</v>
      </c>
      <c r="Q42" s="5">
        <v>17</v>
      </c>
      <c r="R42" s="90">
        <v>40.5</v>
      </c>
      <c r="S42" s="88">
        <v>49.2</v>
      </c>
      <c r="T42" s="88">
        <v>31.4</v>
      </c>
    </row>
    <row r="43" spans="2:20" x14ac:dyDescent="0.15">
      <c r="B43" s="261" t="s">
        <v>26</v>
      </c>
      <c r="C43" s="216"/>
      <c r="D43" s="5">
        <v>131</v>
      </c>
      <c r="E43" s="5">
        <v>0</v>
      </c>
      <c r="F43" s="5">
        <v>2</v>
      </c>
      <c r="G43" s="5">
        <v>8</v>
      </c>
      <c r="H43" s="5">
        <v>17</v>
      </c>
      <c r="I43" s="5">
        <v>16</v>
      </c>
      <c r="J43" s="5">
        <v>21</v>
      </c>
      <c r="K43" s="5">
        <v>9</v>
      </c>
      <c r="L43" s="5">
        <v>14</v>
      </c>
      <c r="M43" s="5">
        <v>11</v>
      </c>
      <c r="N43" s="5">
        <v>13</v>
      </c>
      <c r="O43" s="5">
        <v>5</v>
      </c>
      <c r="P43" s="5">
        <v>4</v>
      </c>
      <c r="Q43" s="5">
        <v>11</v>
      </c>
      <c r="R43" s="90">
        <v>41</v>
      </c>
      <c r="S43" s="88">
        <v>45.8</v>
      </c>
      <c r="T43" s="88">
        <v>20.3</v>
      </c>
    </row>
    <row r="44" spans="2:20" x14ac:dyDescent="0.15">
      <c r="B44" s="261" t="s">
        <v>27</v>
      </c>
      <c r="C44" s="216"/>
      <c r="D44" s="5">
        <v>213</v>
      </c>
      <c r="E44" s="5">
        <v>0</v>
      </c>
      <c r="F44" s="5">
        <v>6</v>
      </c>
      <c r="G44" s="5">
        <v>25</v>
      </c>
      <c r="H44" s="5">
        <v>21</v>
      </c>
      <c r="I44" s="5">
        <v>25</v>
      </c>
      <c r="J44" s="5">
        <v>28</v>
      </c>
      <c r="K44" s="5">
        <v>16</v>
      </c>
      <c r="L44" s="5">
        <v>16</v>
      </c>
      <c r="M44" s="5">
        <v>9</v>
      </c>
      <c r="N44" s="5">
        <v>17</v>
      </c>
      <c r="O44" s="5">
        <v>12</v>
      </c>
      <c r="P44" s="5">
        <v>2</v>
      </c>
      <c r="Q44" s="5">
        <v>36</v>
      </c>
      <c r="R44" s="90">
        <v>40.9</v>
      </c>
      <c r="S44" s="88">
        <v>48.6</v>
      </c>
      <c r="T44" s="88">
        <v>28</v>
      </c>
    </row>
    <row r="45" spans="2:20" x14ac:dyDescent="0.15">
      <c r="B45" s="261" t="s">
        <v>28</v>
      </c>
      <c r="C45" s="216"/>
      <c r="D45" s="5">
        <v>435</v>
      </c>
      <c r="E45" s="5">
        <v>3</v>
      </c>
      <c r="F45" s="5">
        <v>11</v>
      </c>
      <c r="G45" s="5">
        <v>44</v>
      </c>
      <c r="H45" s="5">
        <v>53</v>
      </c>
      <c r="I45" s="5">
        <v>57</v>
      </c>
      <c r="J45" s="5">
        <v>62</v>
      </c>
      <c r="K45" s="5">
        <v>39</v>
      </c>
      <c r="L45" s="5">
        <v>35</v>
      </c>
      <c r="M45" s="5">
        <v>31</v>
      </c>
      <c r="N45" s="5">
        <v>24</v>
      </c>
      <c r="O45" s="5">
        <v>15</v>
      </c>
      <c r="P45" s="5">
        <v>2</v>
      </c>
      <c r="Q45" s="5">
        <v>59</v>
      </c>
      <c r="R45" s="90">
        <v>38.9</v>
      </c>
      <c r="S45" s="88">
        <v>46</v>
      </c>
      <c r="T45" s="88">
        <v>24.6</v>
      </c>
    </row>
    <row r="46" spans="2:20" x14ac:dyDescent="0.15">
      <c r="B46" s="261" t="s">
        <v>29</v>
      </c>
      <c r="C46" s="216"/>
      <c r="D46" s="5">
        <v>85</v>
      </c>
      <c r="E46" s="5">
        <v>1</v>
      </c>
      <c r="F46" s="5">
        <v>2</v>
      </c>
      <c r="G46" s="5">
        <v>7</v>
      </c>
      <c r="H46" s="5">
        <v>14</v>
      </c>
      <c r="I46" s="5">
        <v>10</v>
      </c>
      <c r="J46" s="5">
        <v>6</v>
      </c>
      <c r="K46" s="5">
        <v>6</v>
      </c>
      <c r="L46" s="5">
        <v>7</v>
      </c>
      <c r="M46" s="5">
        <v>8</v>
      </c>
      <c r="N46" s="5">
        <v>5</v>
      </c>
      <c r="O46" s="5">
        <v>3</v>
      </c>
      <c r="P46" s="5">
        <v>1</v>
      </c>
      <c r="Q46" s="5">
        <v>15</v>
      </c>
      <c r="R46" s="90">
        <v>41.1</v>
      </c>
      <c r="S46" s="88">
        <v>50.3</v>
      </c>
      <c r="T46" s="88">
        <v>30.4</v>
      </c>
    </row>
    <row r="47" spans="2:20" x14ac:dyDescent="0.15">
      <c r="B47" s="261" t="s">
        <v>30</v>
      </c>
      <c r="C47" s="216"/>
      <c r="D47" s="5">
        <v>194</v>
      </c>
      <c r="E47" s="5">
        <v>0</v>
      </c>
      <c r="F47" s="5">
        <v>2</v>
      </c>
      <c r="G47" s="5">
        <v>18</v>
      </c>
      <c r="H47" s="5">
        <v>24</v>
      </c>
      <c r="I47" s="5">
        <v>22</v>
      </c>
      <c r="J47" s="5">
        <v>17</v>
      </c>
      <c r="K47" s="5">
        <v>17</v>
      </c>
      <c r="L47" s="5">
        <v>18</v>
      </c>
      <c r="M47" s="5">
        <v>19</v>
      </c>
      <c r="N47" s="5">
        <v>11</v>
      </c>
      <c r="O47" s="5">
        <v>10</v>
      </c>
      <c r="P47" s="5">
        <v>5</v>
      </c>
      <c r="Q47" s="5">
        <v>31</v>
      </c>
      <c r="R47" s="90">
        <v>43.3</v>
      </c>
      <c r="S47" s="88">
        <v>50.8</v>
      </c>
      <c r="T47" s="88">
        <v>28.5</v>
      </c>
    </row>
    <row r="48" spans="2:20" x14ac:dyDescent="0.15">
      <c r="B48" s="261" t="s">
        <v>31</v>
      </c>
      <c r="C48" s="216"/>
      <c r="D48" s="5">
        <v>159</v>
      </c>
      <c r="E48" s="5">
        <v>3</v>
      </c>
      <c r="F48" s="5">
        <v>11</v>
      </c>
      <c r="G48" s="5">
        <v>21</v>
      </c>
      <c r="H48" s="5">
        <v>23</v>
      </c>
      <c r="I48" s="5">
        <v>27</v>
      </c>
      <c r="J48" s="5">
        <v>10</v>
      </c>
      <c r="K48" s="5">
        <v>17</v>
      </c>
      <c r="L48" s="5">
        <v>15</v>
      </c>
      <c r="M48" s="5">
        <v>7</v>
      </c>
      <c r="N48" s="5">
        <v>5</v>
      </c>
      <c r="O48" s="5">
        <v>2</v>
      </c>
      <c r="P48" s="5">
        <v>3</v>
      </c>
      <c r="Q48" s="5">
        <v>15</v>
      </c>
      <c r="R48" s="90">
        <v>33.5</v>
      </c>
      <c r="S48" s="88">
        <v>41.6</v>
      </c>
      <c r="T48" s="88">
        <v>26.3</v>
      </c>
    </row>
    <row r="49" spans="2:20" x14ac:dyDescent="0.15">
      <c r="B49" s="261" t="s">
        <v>32</v>
      </c>
      <c r="C49" s="216"/>
      <c r="D49" s="5">
        <v>611</v>
      </c>
      <c r="E49" s="5">
        <v>8</v>
      </c>
      <c r="F49" s="5">
        <v>40</v>
      </c>
      <c r="G49" s="5">
        <v>93</v>
      </c>
      <c r="H49" s="5">
        <v>93</v>
      </c>
      <c r="I49" s="5">
        <v>71</v>
      </c>
      <c r="J49" s="5">
        <v>59</v>
      </c>
      <c r="K49" s="5">
        <v>53</v>
      </c>
      <c r="L49" s="5">
        <v>63</v>
      </c>
      <c r="M49" s="5">
        <v>40</v>
      </c>
      <c r="N49" s="5">
        <v>22</v>
      </c>
      <c r="O49" s="5">
        <v>8</v>
      </c>
      <c r="P49" s="5">
        <v>7</v>
      </c>
      <c r="Q49" s="5">
        <v>54</v>
      </c>
      <c r="R49" s="90">
        <v>35.1</v>
      </c>
      <c r="S49" s="88">
        <v>40.4</v>
      </c>
      <c r="T49" s="88">
        <v>21.2</v>
      </c>
    </row>
    <row r="50" spans="2:20" x14ac:dyDescent="0.15">
      <c r="B50" s="261" t="s">
        <v>33</v>
      </c>
      <c r="C50" s="216"/>
      <c r="D50" s="5">
        <v>448</v>
      </c>
      <c r="E50" s="5">
        <v>2</v>
      </c>
      <c r="F50" s="5">
        <v>23</v>
      </c>
      <c r="G50" s="5">
        <v>40</v>
      </c>
      <c r="H50" s="5">
        <v>52</v>
      </c>
      <c r="I50" s="5">
        <v>71</v>
      </c>
      <c r="J50" s="5">
        <v>58</v>
      </c>
      <c r="K50" s="5">
        <v>41</v>
      </c>
      <c r="L50" s="5">
        <v>33</v>
      </c>
      <c r="M50" s="5">
        <v>24</v>
      </c>
      <c r="N50" s="5">
        <v>18</v>
      </c>
      <c r="O50" s="5">
        <v>18</v>
      </c>
      <c r="P50" s="5">
        <v>9</v>
      </c>
      <c r="Q50" s="5">
        <v>59</v>
      </c>
      <c r="R50" s="90">
        <v>37.9</v>
      </c>
      <c r="S50" s="88">
        <v>46.2</v>
      </c>
      <c r="T50" s="88">
        <v>27.8</v>
      </c>
    </row>
    <row r="51" spans="2:20" x14ac:dyDescent="0.15">
      <c r="B51" s="261" t="s">
        <v>34</v>
      </c>
      <c r="C51" s="216"/>
      <c r="D51" s="5">
        <v>107</v>
      </c>
      <c r="E51" s="5">
        <v>0</v>
      </c>
      <c r="F51" s="5">
        <v>5</v>
      </c>
      <c r="G51" s="5">
        <v>7</v>
      </c>
      <c r="H51" s="5">
        <v>9</v>
      </c>
      <c r="I51" s="5">
        <v>16</v>
      </c>
      <c r="J51" s="5">
        <v>8</v>
      </c>
      <c r="K51" s="5">
        <v>11</v>
      </c>
      <c r="L51" s="5">
        <v>12</v>
      </c>
      <c r="M51" s="5">
        <v>10</v>
      </c>
      <c r="N51" s="5">
        <v>3</v>
      </c>
      <c r="O51" s="5">
        <v>3</v>
      </c>
      <c r="P51" s="5">
        <v>5</v>
      </c>
      <c r="Q51" s="5">
        <v>18</v>
      </c>
      <c r="R51" s="90">
        <v>44.7</v>
      </c>
      <c r="S51" s="88">
        <v>52.1</v>
      </c>
      <c r="T51" s="88">
        <v>34.4</v>
      </c>
    </row>
    <row r="52" spans="2:20" x14ac:dyDescent="0.15">
      <c r="B52" s="261" t="s">
        <v>35</v>
      </c>
      <c r="C52" s="216"/>
      <c r="D52" s="5">
        <v>90</v>
      </c>
      <c r="E52" s="5">
        <v>0</v>
      </c>
      <c r="F52" s="5">
        <v>2</v>
      </c>
      <c r="G52" s="5">
        <v>9</v>
      </c>
      <c r="H52" s="5">
        <v>11</v>
      </c>
      <c r="I52" s="5">
        <v>9</v>
      </c>
      <c r="J52" s="5">
        <v>6</v>
      </c>
      <c r="K52" s="5">
        <v>10</v>
      </c>
      <c r="L52" s="5">
        <v>9</v>
      </c>
      <c r="M52" s="5">
        <v>5</v>
      </c>
      <c r="N52" s="5">
        <v>6</v>
      </c>
      <c r="O52" s="5">
        <v>2</v>
      </c>
      <c r="P52" s="5">
        <v>5</v>
      </c>
      <c r="Q52" s="5">
        <v>16</v>
      </c>
      <c r="R52" s="90">
        <v>43.6</v>
      </c>
      <c r="S52" s="88">
        <v>50.8</v>
      </c>
      <c r="T52" s="88">
        <v>28.5</v>
      </c>
    </row>
    <row r="53" spans="2:20" x14ac:dyDescent="0.15">
      <c r="B53" s="261" t="s">
        <v>36</v>
      </c>
      <c r="C53" s="216"/>
      <c r="D53" s="5">
        <v>5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2</v>
      </c>
      <c r="K53" s="5">
        <v>2</v>
      </c>
      <c r="L53" s="5">
        <v>0</v>
      </c>
      <c r="M53" s="5">
        <v>0</v>
      </c>
      <c r="N53" s="5">
        <v>0</v>
      </c>
      <c r="O53" s="5">
        <v>1</v>
      </c>
      <c r="P53" s="5">
        <v>0</v>
      </c>
      <c r="Q53" s="5">
        <v>0</v>
      </c>
      <c r="R53" s="90">
        <v>42.6</v>
      </c>
      <c r="S53" s="88">
        <v>45.5</v>
      </c>
      <c r="T53" s="88">
        <v>8.5</v>
      </c>
    </row>
    <row r="54" spans="2:20" x14ac:dyDescent="0.15">
      <c r="B54" s="261" t="s">
        <v>37</v>
      </c>
      <c r="C54" s="216"/>
      <c r="D54" s="5">
        <v>3</v>
      </c>
      <c r="E54" s="5">
        <v>0</v>
      </c>
      <c r="F54" s="5">
        <v>0</v>
      </c>
      <c r="G54" s="5">
        <v>0</v>
      </c>
      <c r="H54" s="5">
        <v>1</v>
      </c>
      <c r="I54" s="5">
        <v>0</v>
      </c>
      <c r="J54" s="5">
        <v>0</v>
      </c>
      <c r="K54" s="5">
        <v>1</v>
      </c>
      <c r="L54" s="5">
        <v>0</v>
      </c>
      <c r="M54" s="5">
        <v>1</v>
      </c>
      <c r="N54" s="5">
        <v>0</v>
      </c>
      <c r="O54" s="5">
        <v>0</v>
      </c>
      <c r="P54" s="5">
        <v>0</v>
      </c>
      <c r="Q54" s="5">
        <v>0</v>
      </c>
      <c r="R54" s="90">
        <v>41.5</v>
      </c>
      <c r="S54" s="88">
        <v>40.700000000000003</v>
      </c>
      <c r="T54" s="88">
        <v>11.9</v>
      </c>
    </row>
    <row r="55" spans="2:20" x14ac:dyDescent="0.15">
      <c r="B55" s="261" t="s">
        <v>38</v>
      </c>
      <c r="C55" s="216"/>
      <c r="D55" s="5">
        <v>66</v>
      </c>
      <c r="E55" s="5">
        <v>1</v>
      </c>
      <c r="F55" s="5">
        <v>1</v>
      </c>
      <c r="G55" s="5">
        <v>9</v>
      </c>
      <c r="H55" s="5">
        <v>11</v>
      </c>
      <c r="I55" s="5">
        <v>6</v>
      </c>
      <c r="J55" s="5">
        <v>6</v>
      </c>
      <c r="K55" s="5">
        <v>7</v>
      </c>
      <c r="L55" s="5">
        <v>6</v>
      </c>
      <c r="M55" s="5">
        <v>8</v>
      </c>
      <c r="N55" s="5">
        <v>3</v>
      </c>
      <c r="O55" s="5">
        <v>2</v>
      </c>
      <c r="P55" s="5">
        <v>2</v>
      </c>
      <c r="Q55" s="5">
        <v>4</v>
      </c>
      <c r="R55" s="90">
        <v>39.700000000000003</v>
      </c>
      <c r="S55" s="88">
        <v>43.9</v>
      </c>
      <c r="T55" s="88">
        <v>25.1</v>
      </c>
    </row>
    <row r="56" spans="2:20" x14ac:dyDescent="0.15">
      <c r="B56" s="261" t="s">
        <v>39</v>
      </c>
      <c r="C56" s="216"/>
      <c r="D56" s="5">
        <v>57</v>
      </c>
      <c r="E56" s="5">
        <v>0</v>
      </c>
      <c r="F56" s="5">
        <v>2</v>
      </c>
      <c r="G56" s="5">
        <v>7</v>
      </c>
      <c r="H56" s="5">
        <v>5</v>
      </c>
      <c r="I56" s="5">
        <v>9</v>
      </c>
      <c r="J56" s="5">
        <v>6</v>
      </c>
      <c r="K56" s="5">
        <v>5</v>
      </c>
      <c r="L56" s="5">
        <v>6</v>
      </c>
      <c r="M56" s="5">
        <v>4</v>
      </c>
      <c r="N56" s="5">
        <v>1</v>
      </c>
      <c r="O56" s="5">
        <v>0</v>
      </c>
      <c r="P56" s="5">
        <v>4</v>
      </c>
      <c r="Q56" s="5">
        <v>8</v>
      </c>
      <c r="R56" s="90">
        <v>39.799999999999997</v>
      </c>
      <c r="S56" s="88">
        <v>49.2</v>
      </c>
      <c r="T56" s="88">
        <v>31</v>
      </c>
    </row>
    <row r="57" spans="2:20" x14ac:dyDescent="0.15">
      <c r="B57" s="261" t="s">
        <v>40</v>
      </c>
      <c r="C57" s="216"/>
      <c r="D57" s="5">
        <v>46</v>
      </c>
      <c r="E57" s="5">
        <v>0</v>
      </c>
      <c r="F57" s="5">
        <v>1</v>
      </c>
      <c r="G57" s="5">
        <v>6</v>
      </c>
      <c r="H57" s="5">
        <v>4</v>
      </c>
      <c r="I57" s="5">
        <v>7</v>
      </c>
      <c r="J57" s="5">
        <v>1</v>
      </c>
      <c r="K57" s="5">
        <v>6</v>
      </c>
      <c r="L57" s="5">
        <v>2</v>
      </c>
      <c r="M57" s="5">
        <v>5</v>
      </c>
      <c r="N57" s="5">
        <v>1</v>
      </c>
      <c r="O57" s="5">
        <v>2</v>
      </c>
      <c r="P57" s="5">
        <v>0</v>
      </c>
      <c r="Q57" s="5">
        <v>11</v>
      </c>
      <c r="R57" s="90">
        <v>44.5</v>
      </c>
      <c r="S57" s="88">
        <v>57.3</v>
      </c>
      <c r="T57" s="88">
        <v>40.200000000000003</v>
      </c>
    </row>
    <row r="58" spans="2:20" x14ac:dyDescent="0.15">
      <c r="B58" s="261" t="s">
        <v>41</v>
      </c>
      <c r="C58" s="216"/>
      <c r="D58" s="5">
        <v>9</v>
      </c>
      <c r="E58" s="5">
        <v>0</v>
      </c>
      <c r="F58" s="5">
        <v>0</v>
      </c>
      <c r="G58" s="5">
        <v>0</v>
      </c>
      <c r="H58" s="5">
        <v>3</v>
      </c>
      <c r="I58" s="5">
        <v>0</v>
      </c>
      <c r="J58" s="5">
        <v>1</v>
      </c>
      <c r="K58" s="5">
        <v>2</v>
      </c>
      <c r="L58" s="5">
        <v>1</v>
      </c>
      <c r="M58" s="5">
        <v>0</v>
      </c>
      <c r="N58" s="5">
        <v>0</v>
      </c>
      <c r="O58" s="5">
        <v>1</v>
      </c>
      <c r="P58" s="5">
        <v>0</v>
      </c>
      <c r="Q58" s="5">
        <v>1</v>
      </c>
      <c r="R58" s="90">
        <v>41.7</v>
      </c>
      <c r="S58" s="88">
        <v>43</v>
      </c>
      <c r="T58" s="88">
        <v>14.8</v>
      </c>
    </row>
    <row r="59" spans="2:20" x14ac:dyDescent="0.15">
      <c r="B59" s="261" t="s">
        <v>42</v>
      </c>
      <c r="C59" s="216"/>
      <c r="D59" s="5">
        <v>19</v>
      </c>
      <c r="E59" s="5">
        <v>0</v>
      </c>
      <c r="F59" s="5">
        <v>3</v>
      </c>
      <c r="G59" s="5">
        <v>1</v>
      </c>
      <c r="H59" s="5">
        <v>1</v>
      </c>
      <c r="I59" s="5">
        <v>2</v>
      </c>
      <c r="J59" s="5">
        <v>3</v>
      </c>
      <c r="K59" s="5">
        <v>1</v>
      </c>
      <c r="L59" s="5">
        <v>2</v>
      </c>
      <c r="M59" s="5">
        <v>0</v>
      </c>
      <c r="N59" s="5">
        <v>1</v>
      </c>
      <c r="O59" s="5">
        <v>1</v>
      </c>
      <c r="P59" s="5">
        <v>1</v>
      </c>
      <c r="Q59" s="5">
        <v>3</v>
      </c>
      <c r="R59" s="90">
        <v>39.5</v>
      </c>
      <c r="S59" s="88">
        <v>46.7</v>
      </c>
      <c r="T59" s="88">
        <v>25.3</v>
      </c>
    </row>
    <row r="60" spans="2:20" x14ac:dyDescent="0.15">
      <c r="B60" s="261" t="s">
        <v>43</v>
      </c>
      <c r="C60" s="216"/>
      <c r="D60" s="5">
        <v>46</v>
      </c>
      <c r="E60" s="5">
        <v>0</v>
      </c>
      <c r="F60" s="5">
        <v>1</v>
      </c>
      <c r="G60" s="5">
        <v>3</v>
      </c>
      <c r="H60" s="5">
        <v>7</v>
      </c>
      <c r="I60" s="5">
        <v>7</v>
      </c>
      <c r="J60" s="5">
        <v>7</v>
      </c>
      <c r="K60" s="5">
        <v>5</v>
      </c>
      <c r="L60" s="5">
        <v>4</v>
      </c>
      <c r="M60" s="5">
        <v>3</v>
      </c>
      <c r="N60" s="5">
        <v>2</v>
      </c>
      <c r="O60" s="5">
        <v>2</v>
      </c>
      <c r="P60" s="5">
        <v>1</v>
      </c>
      <c r="Q60" s="5">
        <v>4</v>
      </c>
      <c r="R60" s="90">
        <v>38.799999999999997</v>
      </c>
      <c r="S60" s="88">
        <v>44.5</v>
      </c>
      <c r="T60" s="88">
        <v>21.1</v>
      </c>
    </row>
    <row r="61" spans="2:20" x14ac:dyDescent="0.15">
      <c r="B61" s="261" t="s">
        <v>44</v>
      </c>
      <c r="C61" s="216"/>
      <c r="D61" s="5">
        <v>24</v>
      </c>
      <c r="E61" s="184">
        <v>0</v>
      </c>
      <c r="F61" s="184">
        <v>2</v>
      </c>
      <c r="G61" s="184">
        <v>4</v>
      </c>
      <c r="H61" s="184">
        <v>2</v>
      </c>
      <c r="I61" s="184">
        <v>1</v>
      </c>
      <c r="J61" s="184">
        <v>0</v>
      </c>
      <c r="K61" s="184">
        <v>3</v>
      </c>
      <c r="L61" s="184">
        <v>1</v>
      </c>
      <c r="M61" s="184">
        <v>2</v>
      </c>
      <c r="N61" s="184">
        <v>2</v>
      </c>
      <c r="O61" s="184">
        <v>1</v>
      </c>
      <c r="P61" s="184">
        <v>0</v>
      </c>
      <c r="Q61" s="184">
        <v>6</v>
      </c>
      <c r="R61" s="93">
        <v>46.6</v>
      </c>
      <c r="S61" s="94">
        <v>52.4</v>
      </c>
      <c r="T61" s="94">
        <v>31.2</v>
      </c>
    </row>
    <row r="62" spans="2:20" x14ac:dyDescent="0.15">
      <c r="B62" s="261" t="s">
        <v>45</v>
      </c>
      <c r="C62" s="216"/>
      <c r="D62" s="5">
        <v>204</v>
      </c>
      <c r="E62" s="5">
        <v>4</v>
      </c>
      <c r="F62" s="5">
        <v>9</v>
      </c>
      <c r="G62" s="5">
        <v>15</v>
      </c>
      <c r="H62" s="5">
        <v>27</v>
      </c>
      <c r="I62" s="5">
        <v>31</v>
      </c>
      <c r="J62" s="5">
        <v>21</v>
      </c>
      <c r="K62" s="5">
        <v>23</v>
      </c>
      <c r="L62" s="5">
        <v>18</v>
      </c>
      <c r="M62" s="5">
        <v>11</v>
      </c>
      <c r="N62" s="5">
        <v>13</v>
      </c>
      <c r="O62" s="5">
        <v>7</v>
      </c>
      <c r="P62" s="5">
        <v>5</v>
      </c>
      <c r="Q62" s="5">
        <v>20</v>
      </c>
      <c r="R62" s="90">
        <v>38.4</v>
      </c>
      <c r="S62" s="88">
        <v>46.1</v>
      </c>
      <c r="T62" s="88">
        <v>30.7</v>
      </c>
    </row>
    <row r="63" spans="2:20" x14ac:dyDescent="0.15">
      <c r="B63" s="261" t="s">
        <v>46</v>
      </c>
      <c r="C63" s="216"/>
      <c r="D63" s="5">
        <v>26</v>
      </c>
      <c r="E63" s="5">
        <v>0</v>
      </c>
      <c r="F63" s="5">
        <v>3</v>
      </c>
      <c r="G63" s="5">
        <v>0</v>
      </c>
      <c r="H63" s="5">
        <v>8</v>
      </c>
      <c r="I63" s="5">
        <v>6</v>
      </c>
      <c r="J63" s="5">
        <v>1</v>
      </c>
      <c r="K63" s="5">
        <v>1</v>
      </c>
      <c r="L63" s="5">
        <v>1</v>
      </c>
      <c r="M63" s="5">
        <v>2</v>
      </c>
      <c r="N63" s="5">
        <v>1</v>
      </c>
      <c r="O63" s="5">
        <v>1</v>
      </c>
      <c r="P63" s="5">
        <v>1</v>
      </c>
      <c r="Q63" s="5">
        <v>1</v>
      </c>
      <c r="R63" s="90">
        <v>31.2</v>
      </c>
      <c r="S63" s="88">
        <v>37.6</v>
      </c>
      <c r="T63" s="88">
        <v>16.399999999999999</v>
      </c>
    </row>
    <row r="64" spans="2:20" x14ac:dyDescent="0.15">
      <c r="B64" s="261" t="s">
        <v>47</v>
      </c>
      <c r="C64" s="216"/>
      <c r="D64" s="5">
        <v>49</v>
      </c>
      <c r="E64" s="5">
        <v>1</v>
      </c>
      <c r="F64" s="5">
        <v>6</v>
      </c>
      <c r="G64" s="5">
        <v>3</v>
      </c>
      <c r="H64" s="5">
        <v>10</v>
      </c>
      <c r="I64" s="5">
        <v>8</v>
      </c>
      <c r="J64" s="5">
        <v>5</v>
      </c>
      <c r="K64" s="5">
        <v>3</v>
      </c>
      <c r="L64" s="5">
        <v>0</v>
      </c>
      <c r="M64" s="5">
        <v>3</v>
      </c>
      <c r="N64" s="5">
        <v>2</v>
      </c>
      <c r="O64" s="5">
        <v>2</v>
      </c>
      <c r="P64" s="5">
        <v>0</v>
      </c>
      <c r="Q64" s="5">
        <v>6</v>
      </c>
      <c r="R64" s="90">
        <v>32.5</v>
      </c>
      <c r="S64" s="88">
        <v>44.8</v>
      </c>
      <c r="T64" s="88">
        <v>35.5</v>
      </c>
    </row>
    <row r="65" spans="2:20" x14ac:dyDescent="0.15">
      <c r="B65" s="261" t="s">
        <v>48</v>
      </c>
      <c r="C65" s="216"/>
      <c r="D65" s="5">
        <v>89</v>
      </c>
      <c r="E65" s="5">
        <v>1</v>
      </c>
      <c r="F65" s="5">
        <v>2</v>
      </c>
      <c r="G65" s="5">
        <v>11</v>
      </c>
      <c r="H65" s="5">
        <v>15</v>
      </c>
      <c r="I65" s="5">
        <v>11</v>
      </c>
      <c r="J65" s="5">
        <v>12</v>
      </c>
      <c r="K65" s="5">
        <v>6</v>
      </c>
      <c r="L65" s="5">
        <v>4</v>
      </c>
      <c r="M65" s="5">
        <v>7</v>
      </c>
      <c r="N65" s="5">
        <v>4</v>
      </c>
      <c r="O65" s="5">
        <v>2</v>
      </c>
      <c r="P65" s="5">
        <v>3</v>
      </c>
      <c r="Q65" s="5">
        <v>11</v>
      </c>
      <c r="R65" s="90">
        <v>37.5</v>
      </c>
      <c r="S65" s="88">
        <v>44.2</v>
      </c>
      <c r="T65" s="88">
        <v>25.4</v>
      </c>
    </row>
    <row r="66" spans="2:20" x14ac:dyDescent="0.15">
      <c r="B66" s="261" t="s">
        <v>49</v>
      </c>
      <c r="C66" s="216"/>
      <c r="D66" s="5">
        <v>42</v>
      </c>
      <c r="E66" s="5">
        <v>2</v>
      </c>
      <c r="F66" s="5">
        <v>3</v>
      </c>
      <c r="G66" s="5">
        <v>1</v>
      </c>
      <c r="H66" s="5">
        <v>6</v>
      </c>
      <c r="I66" s="5">
        <v>5</v>
      </c>
      <c r="J66" s="5">
        <v>2</v>
      </c>
      <c r="K66" s="5">
        <v>4</v>
      </c>
      <c r="L66" s="5">
        <v>7</v>
      </c>
      <c r="M66" s="5">
        <v>5</v>
      </c>
      <c r="N66" s="5">
        <v>1</v>
      </c>
      <c r="O66" s="5">
        <v>1</v>
      </c>
      <c r="P66" s="5">
        <v>1</v>
      </c>
      <c r="Q66" s="5">
        <v>4</v>
      </c>
      <c r="R66" s="90">
        <v>41.9</v>
      </c>
      <c r="S66" s="88">
        <v>42.9</v>
      </c>
      <c r="T66" s="88">
        <v>19.399999999999999</v>
      </c>
    </row>
    <row r="67" spans="2:20" x14ac:dyDescent="0.15">
      <c r="B67" s="261" t="s">
        <v>50</v>
      </c>
      <c r="C67" s="216"/>
      <c r="D67" s="5">
        <v>40</v>
      </c>
      <c r="E67" s="5">
        <v>0</v>
      </c>
      <c r="F67" s="5">
        <v>1</v>
      </c>
      <c r="G67" s="5">
        <v>3</v>
      </c>
      <c r="H67" s="5">
        <v>7</v>
      </c>
      <c r="I67" s="5">
        <v>5</v>
      </c>
      <c r="J67" s="5">
        <v>6</v>
      </c>
      <c r="K67" s="5">
        <v>3</v>
      </c>
      <c r="L67" s="5">
        <v>4</v>
      </c>
      <c r="M67" s="5">
        <v>1</v>
      </c>
      <c r="N67" s="5">
        <v>0</v>
      </c>
      <c r="O67" s="5">
        <v>3</v>
      </c>
      <c r="P67" s="5">
        <v>1</v>
      </c>
      <c r="Q67" s="5">
        <v>6</v>
      </c>
      <c r="R67" s="90">
        <v>37.700000000000003</v>
      </c>
      <c r="S67" s="88">
        <v>46.5</v>
      </c>
      <c r="T67" s="88">
        <v>25.1</v>
      </c>
    </row>
    <row r="68" spans="2:20" x14ac:dyDescent="0.15">
      <c r="B68" s="261" t="s">
        <v>51</v>
      </c>
      <c r="C68" s="216"/>
      <c r="D68" s="9">
        <v>75</v>
      </c>
      <c r="E68" s="9">
        <v>1</v>
      </c>
      <c r="F68" s="9">
        <v>2</v>
      </c>
      <c r="G68" s="9">
        <v>9</v>
      </c>
      <c r="H68" s="9">
        <v>16</v>
      </c>
      <c r="I68" s="9">
        <v>10</v>
      </c>
      <c r="J68" s="9">
        <v>8</v>
      </c>
      <c r="K68" s="9">
        <v>2</v>
      </c>
      <c r="L68" s="9">
        <v>7</v>
      </c>
      <c r="M68" s="9">
        <v>4</v>
      </c>
      <c r="N68" s="9">
        <v>2</v>
      </c>
      <c r="O68" s="9">
        <v>3</v>
      </c>
      <c r="P68" s="9">
        <v>1</v>
      </c>
      <c r="Q68" s="9">
        <v>10</v>
      </c>
      <c r="R68" s="90">
        <v>34.299999999999997</v>
      </c>
      <c r="S68" s="88">
        <v>45.3</v>
      </c>
      <c r="T68" s="88">
        <v>27.8</v>
      </c>
    </row>
    <row r="69" spans="2:20" x14ac:dyDescent="0.15">
      <c r="B69" s="260" t="s">
        <v>352</v>
      </c>
      <c r="C69" s="219"/>
      <c r="D69" s="6">
        <v>33</v>
      </c>
      <c r="E69" s="6">
        <v>0</v>
      </c>
      <c r="F69" s="6">
        <v>6</v>
      </c>
      <c r="G69" s="6">
        <v>4</v>
      </c>
      <c r="H69" s="6">
        <v>4</v>
      </c>
      <c r="I69" s="6">
        <v>8</v>
      </c>
      <c r="J69" s="6">
        <v>3</v>
      </c>
      <c r="K69" s="6">
        <v>2</v>
      </c>
      <c r="L69" s="6">
        <v>2</v>
      </c>
      <c r="M69" s="6">
        <v>2</v>
      </c>
      <c r="N69" s="6">
        <v>0</v>
      </c>
      <c r="O69" s="6">
        <v>0</v>
      </c>
      <c r="P69" s="6">
        <v>0</v>
      </c>
      <c r="Q69" s="6">
        <v>2</v>
      </c>
      <c r="R69" s="91">
        <v>31.5</v>
      </c>
      <c r="S69" s="92">
        <v>38.799999999999997</v>
      </c>
      <c r="T69" s="92">
        <v>33.5</v>
      </c>
    </row>
    <row r="72" spans="2:20" x14ac:dyDescent="0.15">
      <c r="D72" s="153">
        <f>D6</f>
        <v>7296</v>
      </c>
    </row>
    <row r="73" spans="2:20" x14ac:dyDescent="0.15">
      <c r="D73" s="153" t="str">
        <f>IF(D72=SUM(D8:D11,D12:D22,D23:D69)/3,"OK","NG")</f>
        <v>OK</v>
      </c>
    </row>
  </sheetData>
  <mergeCells count="67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R3:R4"/>
    <mergeCell ref="S3:S4"/>
    <mergeCell ref="T3:T4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O72"/>
  <sheetViews>
    <sheetView showGridLines="0" zoomScale="85" zoomScaleNormal="85" workbookViewId="0"/>
  </sheetViews>
  <sheetFormatPr defaultRowHeight="12" x14ac:dyDescent="0.15"/>
  <cols>
    <col min="1" max="2" width="2.5703125" customWidth="1"/>
    <col min="3" max="3" width="9.42578125" customWidth="1"/>
    <col min="4" max="41" width="7.7109375" customWidth="1"/>
  </cols>
  <sheetData>
    <row r="1" spans="2:41" ht="17.25" x14ac:dyDescent="0.2">
      <c r="B1" s="22" t="s">
        <v>289</v>
      </c>
      <c r="C1" s="22"/>
      <c r="D1" s="22" t="s">
        <v>287</v>
      </c>
      <c r="E1" s="22"/>
      <c r="S1" s="22"/>
      <c r="T1" s="22" t="s">
        <v>290</v>
      </c>
      <c r="Y1" s="22"/>
      <c r="AJ1" s="22" t="s">
        <v>290</v>
      </c>
      <c r="AK1" s="22"/>
      <c r="AL1" s="22"/>
      <c r="AM1" s="22"/>
      <c r="AN1" s="22"/>
      <c r="AO1" s="22"/>
    </row>
    <row r="2" spans="2:41" ht="17.25" customHeight="1" x14ac:dyDescent="0.15">
      <c r="B2" s="1" t="s">
        <v>300</v>
      </c>
      <c r="R2" s="169"/>
      <c r="S2" s="169"/>
      <c r="X2" s="169"/>
      <c r="AO2" s="169"/>
    </row>
    <row r="3" spans="2:41" ht="24" customHeight="1" x14ac:dyDescent="0.15">
      <c r="B3" s="306" t="s">
        <v>288</v>
      </c>
      <c r="C3" s="307"/>
      <c r="D3" s="263" t="s">
        <v>77</v>
      </c>
      <c r="E3" s="308" t="s">
        <v>321</v>
      </c>
      <c r="F3" s="270" t="s">
        <v>322</v>
      </c>
      <c r="G3" s="170"/>
      <c r="H3" s="167"/>
      <c r="I3" s="171"/>
      <c r="J3" s="171"/>
      <c r="K3" s="171"/>
      <c r="L3" s="171"/>
      <c r="M3" s="171"/>
      <c r="N3" s="171"/>
      <c r="O3" s="171"/>
      <c r="P3" s="171"/>
      <c r="Q3" s="171"/>
      <c r="R3" s="172"/>
      <c r="S3" s="172"/>
      <c r="T3" s="173"/>
      <c r="U3" s="173"/>
      <c r="V3" s="173"/>
      <c r="W3" s="174"/>
      <c r="X3" s="174"/>
      <c r="Y3" s="167"/>
      <c r="Z3" s="167"/>
      <c r="AA3" s="167"/>
      <c r="AB3" s="167"/>
      <c r="AC3" s="170"/>
      <c r="AD3" s="167"/>
      <c r="AE3" s="170"/>
      <c r="AF3" s="167"/>
      <c r="AG3" s="270" t="s">
        <v>323</v>
      </c>
      <c r="AH3" s="270" t="s">
        <v>324</v>
      </c>
      <c r="AI3" s="212"/>
      <c r="AJ3" s="212"/>
      <c r="AK3" s="212"/>
      <c r="AL3" s="212"/>
      <c r="AM3" s="212"/>
      <c r="AN3" s="212"/>
      <c r="AO3" s="301" t="s">
        <v>206</v>
      </c>
    </row>
    <row r="4" spans="2:41" s="28" customFormat="1" ht="12" customHeight="1" x14ac:dyDescent="0.15">
      <c r="B4" s="292" t="s">
        <v>71</v>
      </c>
      <c r="C4" s="293"/>
      <c r="D4" s="264"/>
      <c r="E4" s="304"/>
      <c r="F4" s="304"/>
      <c r="G4" s="168">
        <v>5</v>
      </c>
      <c r="H4" s="168">
        <v>6</v>
      </c>
      <c r="I4" s="168">
        <v>7</v>
      </c>
      <c r="J4" s="168">
        <v>8</v>
      </c>
      <c r="K4" s="168">
        <v>9</v>
      </c>
      <c r="L4" s="168">
        <v>10</v>
      </c>
      <c r="M4" s="168">
        <v>11</v>
      </c>
      <c r="N4" s="168">
        <v>12</v>
      </c>
      <c r="O4" s="168">
        <v>13</v>
      </c>
      <c r="P4" s="168">
        <v>14</v>
      </c>
      <c r="Q4" s="168">
        <v>15</v>
      </c>
      <c r="R4" s="168">
        <v>16</v>
      </c>
      <c r="S4" s="168">
        <v>17</v>
      </c>
      <c r="T4" s="168">
        <v>18</v>
      </c>
      <c r="U4" s="49">
        <v>19</v>
      </c>
      <c r="V4" s="49">
        <v>20</v>
      </c>
      <c r="W4" s="49">
        <v>21</v>
      </c>
      <c r="X4" s="49">
        <v>22</v>
      </c>
      <c r="Y4" s="49">
        <v>23</v>
      </c>
      <c r="Z4" s="49">
        <v>24</v>
      </c>
      <c r="AA4" s="49">
        <v>25</v>
      </c>
      <c r="AB4" s="49">
        <v>26</v>
      </c>
      <c r="AC4" s="49">
        <v>27</v>
      </c>
      <c r="AD4" s="49">
        <v>28</v>
      </c>
      <c r="AE4" s="49">
        <v>29</v>
      </c>
      <c r="AF4" s="49">
        <v>30</v>
      </c>
      <c r="AG4" s="304"/>
      <c r="AH4" s="304"/>
      <c r="AI4" s="49">
        <v>3</v>
      </c>
      <c r="AJ4" s="49">
        <v>4</v>
      </c>
      <c r="AK4" s="49">
        <v>5</v>
      </c>
      <c r="AL4" s="49">
        <v>6</v>
      </c>
      <c r="AM4" s="49">
        <v>7</v>
      </c>
      <c r="AN4" s="49">
        <v>8</v>
      </c>
      <c r="AO4" s="302"/>
    </row>
    <row r="5" spans="2:41" ht="28.5" customHeight="1" x14ac:dyDescent="0.15">
      <c r="B5" s="294"/>
      <c r="C5" s="291"/>
      <c r="D5" s="265"/>
      <c r="E5" s="305"/>
      <c r="F5" s="305"/>
      <c r="G5" s="166"/>
      <c r="H5" s="34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64"/>
      <c r="U5" s="164"/>
      <c r="V5" s="164"/>
      <c r="W5" s="110"/>
      <c r="X5" s="110"/>
      <c r="Y5" s="176"/>
      <c r="Z5" s="176"/>
      <c r="AA5" s="176"/>
      <c r="AB5" s="176"/>
      <c r="AC5" s="166"/>
      <c r="AD5" s="176"/>
      <c r="AE5" s="166"/>
      <c r="AF5" s="176"/>
      <c r="AG5" s="305"/>
      <c r="AH5" s="305"/>
      <c r="AI5" s="34"/>
      <c r="AJ5" s="34"/>
      <c r="AK5" s="34"/>
      <c r="AL5" s="34"/>
      <c r="AM5" s="34"/>
      <c r="AN5" s="34"/>
      <c r="AO5" s="303"/>
    </row>
    <row r="6" spans="2:41" ht="17.25" customHeight="1" x14ac:dyDescent="0.15">
      <c r="B6" s="262" t="s">
        <v>0</v>
      </c>
      <c r="C6" s="258"/>
      <c r="D6" s="19">
        <v>7296</v>
      </c>
      <c r="E6" s="19">
        <v>1608</v>
      </c>
      <c r="F6" s="19">
        <v>187</v>
      </c>
      <c r="G6" s="19">
        <v>168</v>
      </c>
      <c r="H6" s="19">
        <v>194</v>
      </c>
      <c r="I6" s="19">
        <v>200</v>
      </c>
      <c r="J6" s="19">
        <v>230</v>
      </c>
      <c r="K6" s="19">
        <v>225</v>
      </c>
      <c r="L6" s="19">
        <v>170</v>
      </c>
      <c r="M6" s="19">
        <v>175</v>
      </c>
      <c r="N6" s="19">
        <v>188</v>
      </c>
      <c r="O6" s="19">
        <v>172</v>
      </c>
      <c r="P6" s="19">
        <v>178</v>
      </c>
      <c r="Q6" s="19">
        <v>181</v>
      </c>
      <c r="R6" s="19">
        <v>182</v>
      </c>
      <c r="S6" s="19">
        <v>176</v>
      </c>
      <c r="T6" s="19">
        <v>188</v>
      </c>
      <c r="U6" s="19">
        <v>187</v>
      </c>
      <c r="V6" s="19">
        <v>184</v>
      </c>
      <c r="W6" s="19">
        <v>147</v>
      </c>
      <c r="X6" s="19">
        <v>144</v>
      </c>
      <c r="Y6" s="19">
        <v>132</v>
      </c>
      <c r="Z6" s="19">
        <v>151</v>
      </c>
      <c r="AA6" s="19">
        <v>160</v>
      </c>
      <c r="AB6" s="19">
        <v>185</v>
      </c>
      <c r="AC6" s="19">
        <v>163</v>
      </c>
      <c r="AD6" s="19">
        <v>132</v>
      </c>
      <c r="AE6" s="19">
        <v>177</v>
      </c>
      <c r="AF6" s="19">
        <v>193</v>
      </c>
      <c r="AG6" s="19">
        <v>193</v>
      </c>
      <c r="AH6" s="19">
        <v>177</v>
      </c>
      <c r="AI6" s="19">
        <v>150</v>
      </c>
      <c r="AJ6" s="19">
        <v>163</v>
      </c>
      <c r="AK6" s="19">
        <v>170</v>
      </c>
      <c r="AL6" s="19">
        <v>51</v>
      </c>
      <c r="AM6" s="19">
        <v>14</v>
      </c>
      <c r="AN6" s="19">
        <v>1</v>
      </c>
      <c r="AO6" s="38">
        <v>0</v>
      </c>
    </row>
    <row r="7" spans="2:41" ht="15" customHeight="1" x14ac:dyDescent="0.15">
      <c r="B7" s="261" t="s">
        <v>1</v>
      </c>
      <c r="C7" s="216"/>
      <c r="D7" s="9">
        <v>4769</v>
      </c>
      <c r="E7" s="9">
        <v>877</v>
      </c>
      <c r="F7" s="9">
        <v>95</v>
      </c>
      <c r="G7" s="9">
        <v>87</v>
      </c>
      <c r="H7" s="9">
        <v>113</v>
      </c>
      <c r="I7" s="9">
        <v>120</v>
      </c>
      <c r="J7" s="9">
        <v>135</v>
      </c>
      <c r="K7" s="9">
        <v>150</v>
      </c>
      <c r="L7" s="9">
        <v>121</v>
      </c>
      <c r="M7" s="9">
        <v>115</v>
      </c>
      <c r="N7" s="9">
        <v>139</v>
      </c>
      <c r="O7" s="9">
        <v>127</v>
      </c>
      <c r="P7" s="9">
        <v>149</v>
      </c>
      <c r="Q7" s="9">
        <v>132</v>
      </c>
      <c r="R7" s="9">
        <v>129</v>
      </c>
      <c r="S7" s="9">
        <v>124</v>
      </c>
      <c r="T7" s="9">
        <v>133</v>
      </c>
      <c r="U7" s="9">
        <v>134</v>
      </c>
      <c r="V7" s="9">
        <v>143</v>
      </c>
      <c r="W7" s="9">
        <v>106</v>
      </c>
      <c r="X7" s="9">
        <v>109</v>
      </c>
      <c r="Y7" s="9">
        <v>105</v>
      </c>
      <c r="Z7" s="9">
        <v>105</v>
      </c>
      <c r="AA7" s="9">
        <v>126</v>
      </c>
      <c r="AB7" s="9">
        <v>132</v>
      </c>
      <c r="AC7" s="9">
        <v>113</v>
      </c>
      <c r="AD7" s="9">
        <v>82</v>
      </c>
      <c r="AE7" s="9">
        <v>124</v>
      </c>
      <c r="AF7" s="9">
        <v>139</v>
      </c>
      <c r="AG7" s="9">
        <v>133</v>
      </c>
      <c r="AH7" s="9">
        <v>122</v>
      </c>
      <c r="AI7" s="9">
        <v>102</v>
      </c>
      <c r="AJ7" s="9">
        <v>108</v>
      </c>
      <c r="AK7" s="9">
        <v>93</v>
      </c>
      <c r="AL7" s="9">
        <v>36</v>
      </c>
      <c r="AM7" s="9">
        <v>10</v>
      </c>
      <c r="AN7" s="9">
        <v>1</v>
      </c>
      <c r="AO7" s="38">
        <v>0</v>
      </c>
    </row>
    <row r="8" spans="2:41" ht="15" customHeight="1" x14ac:dyDescent="0.15">
      <c r="B8" s="62"/>
      <c r="C8" s="15" t="s">
        <v>2</v>
      </c>
      <c r="D8" s="9">
        <v>2296</v>
      </c>
      <c r="E8" s="9">
        <v>366</v>
      </c>
      <c r="F8" s="9">
        <v>36</v>
      </c>
      <c r="G8" s="9">
        <v>36</v>
      </c>
      <c r="H8" s="9">
        <v>34</v>
      </c>
      <c r="I8" s="9">
        <v>58</v>
      </c>
      <c r="J8" s="9">
        <v>47</v>
      </c>
      <c r="K8" s="9">
        <v>74</v>
      </c>
      <c r="L8" s="9">
        <v>56</v>
      </c>
      <c r="M8" s="9">
        <v>65</v>
      </c>
      <c r="N8" s="9">
        <v>61</v>
      </c>
      <c r="O8" s="9">
        <v>65</v>
      </c>
      <c r="P8" s="9">
        <v>79</v>
      </c>
      <c r="Q8" s="9">
        <v>64</v>
      </c>
      <c r="R8" s="9">
        <v>53</v>
      </c>
      <c r="S8" s="9">
        <v>76</v>
      </c>
      <c r="T8" s="9">
        <v>64</v>
      </c>
      <c r="U8" s="9">
        <v>63</v>
      </c>
      <c r="V8" s="9">
        <v>68</v>
      </c>
      <c r="W8" s="9">
        <v>53</v>
      </c>
      <c r="X8" s="9">
        <v>59</v>
      </c>
      <c r="Y8" s="9">
        <v>55</v>
      </c>
      <c r="Z8" s="9">
        <v>57</v>
      </c>
      <c r="AA8" s="9">
        <v>73</v>
      </c>
      <c r="AB8" s="9">
        <v>66</v>
      </c>
      <c r="AC8" s="9">
        <v>64</v>
      </c>
      <c r="AD8" s="9">
        <v>44</v>
      </c>
      <c r="AE8" s="9">
        <v>77</v>
      </c>
      <c r="AF8" s="9">
        <v>84</v>
      </c>
      <c r="AG8" s="9">
        <v>68</v>
      </c>
      <c r="AH8" s="9">
        <v>62</v>
      </c>
      <c r="AI8" s="9">
        <v>54</v>
      </c>
      <c r="AJ8" s="9">
        <v>53</v>
      </c>
      <c r="AK8" s="9">
        <v>38</v>
      </c>
      <c r="AL8" s="9">
        <v>15</v>
      </c>
      <c r="AM8" s="9">
        <v>8</v>
      </c>
      <c r="AN8" s="9">
        <v>1</v>
      </c>
      <c r="AO8" s="9">
        <v>0</v>
      </c>
    </row>
    <row r="9" spans="2:41" ht="15" customHeight="1" x14ac:dyDescent="0.15">
      <c r="B9" s="62"/>
      <c r="C9" s="15" t="s">
        <v>3</v>
      </c>
      <c r="D9" s="9">
        <v>1609</v>
      </c>
      <c r="E9" s="9">
        <v>298</v>
      </c>
      <c r="F9" s="9">
        <v>31</v>
      </c>
      <c r="G9" s="9">
        <v>37</v>
      </c>
      <c r="H9" s="9">
        <v>49</v>
      </c>
      <c r="I9" s="9">
        <v>39</v>
      </c>
      <c r="J9" s="9">
        <v>63</v>
      </c>
      <c r="K9" s="9">
        <v>52</v>
      </c>
      <c r="L9" s="9">
        <v>49</v>
      </c>
      <c r="M9" s="9">
        <v>35</v>
      </c>
      <c r="N9" s="9">
        <v>55</v>
      </c>
      <c r="O9" s="9">
        <v>37</v>
      </c>
      <c r="P9" s="9">
        <v>49</v>
      </c>
      <c r="Q9" s="9">
        <v>51</v>
      </c>
      <c r="R9" s="9">
        <v>59</v>
      </c>
      <c r="S9" s="9">
        <v>33</v>
      </c>
      <c r="T9" s="9">
        <v>42</v>
      </c>
      <c r="U9" s="9">
        <v>45</v>
      </c>
      <c r="V9" s="9">
        <v>53</v>
      </c>
      <c r="W9" s="9">
        <v>38</v>
      </c>
      <c r="X9" s="9">
        <v>34</v>
      </c>
      <c r="Y9" s="9">
        <v>32</v>
      </c>
      <c r="Z9" s="9">
        <v>34</v>
      </c>
      <c r="AA9" s="9">
        <v>36</v>
      </c>
      <c r="AB9" s="9">
        <v>51</v>
      </c>
      <c r="AC9" s="9">
        <v>33</v>
      </c>
      <c r="AD9" s="9">
        <v>22</v>
      </c>
      <c r="AE9" s="9">
        <v>24</v>
      </c>
      <c r="AF9" s="9">
        <v>36</v>
      </c>
      <c r="AG9" s="9">
        <v>38</v>
      </c>
      <c r="AH9" s="9">
        <v>40</v>
      </c>
      <c r="AI9" s="9">
        <v>26</v>
      </c>
      <c r="AJ9" s="9">
        <v>34</v>
      </c>
      <c r="AK9" s="9">
        <v>38</v>
      </c>
      <c r="AL9" s="9">
        <v>15</v>
      </c>
      <c r="AM9" s="9">
        <v>1</v>
      </c>
      <c r="AN9" s="9">
        <v>0</v>
      </c>
      <c r="AO9" s="9">
        <v>0</v>
      </c>
    </row>
    <row r="10" spans="2:41" ht="15" customHeight="1" x14ac:dyDescent="0.15">
      <c r="B10" s="62"/>
      <c r="C10" s="15" t="s">
        <v>4</v>
      </c>
      <c r="D10" s="9">
        <v>864</v>
      </c>
      <c r="E10" s="9">
        <v>213</v>
      </c>
      <c r="F10" s="9">
        <v>28</v>
      </c>
      <c r="G10" s="9">
        <v>14</v>
      </c>
      <c r="H10" s="9">
        <v>30</v>
      </c>
      <c r="I10" s="9">
        <v>23</v>
      </c>
      <c r="J10" s="9">
        <v>25</v>
      </c>
      <c r="K10" s="9">
        <v>24</v>
      </c>
      <c r="L10" s="9">
        <v>16</v>
      </c>
      <c r="M10" s="9">
        <v>15</v>
      </c>
      <c r="N10" s="9">
        <v>23</v>
      </c>
      <c r="O10" s="9">
        <v>25</v>
      </c>
      <c r="P10" s="9">
        <v>21</v>
      </c>
      <c r="Q10" s="9">
        <v>17</v>
      </c>
      <c r="R10" s="9">
        <v>17</v>
      </c>
      <c r="S10" s="9">
        <v>15</v>
      </c>
      <c r="T10" s="9">
        <v>27</v>
      </c>
      <c r="U10" s="9">
        <v>26</v>
      </c>
      <c r="V10" s="9">
        <v>22</v>
      </c>
      <c r="W10" s="9">
        <v>15</v>
      </c>
      <c r="X10" s="9">
        <v>16</v>
      </c>
      <c r="Y10" s="9">
        <v>18</v>
      </c>
      <c r="Z10" s="9">
        <v>14</v>
      </c>
      <c r="AA10" s="9">
        <v>17</v>
      </c>
      <c r="AB10" s="9">
        <v>15</v>
      </c>
      <c r="AC10" s="9">
        <v>16</v>
      </c>
      <c r="AD10" s="9">
        <v>16</v>
      </c>
      <c r="AE10" s="9">
        <v>23</v>
      </c>
      <c r="AF10" s="9">
        <v>19</v>
      </c>
      <c r="AG10" s="9">
        <v>27</v>
      </c>
      <c r="AH10" s="9">
        <v>20</v>
      </c>
      <c r="AI10" s="9">
        <v>22</v>
      </c>
      <c r="AJ10" s="9">
        <v>21</v>
      </c>
      <c r="AK10" s="9">
        <v>17</v>
      </c>
      <c r="AL10" s="9">
        <v>6</v>
      </c>
      <c r="AM10" s="9">
        <v>1</v>
      </c>
      <c r="AN10" s="9">
        <v>0</v>
      </c>
      <c r="AO10" s="9">
        <v>0</v>
      </c>
    </row>
    <row r="11" spans="2:41" ht="15" customHeight="1" x14ac:dyDescent="0.15">
      <c r="B11" s="260" t="s">
        <v>5</v>
      </c>
      <c r="C11" s="219"/>
      <c r="D11" s="6">
        <v>2527</v>
      </c>
      <c r="E11" s="6">
        <v>731</v>
      </c>
      <c r="F11" s="6">
        <v>92</v>
      </c>
      <c r="G11" s="6">
        <v>81</v>
      </c>
      <c r="H11" s="6">
        <v>81</v>
      </c>
      <c r="I11" s="6">
        <v>80</v>
      </c>
      <c r="J11" s="6">
        <v>95</v>
      </c>
      <c r="K11" s="6">
        <v>75</v>
      </c>
      <c r="L11" s="6">
        <v>49</v>
      </c>
      <c r="M11" s="6">
        <v>60</v>
      </c>
      <c r="N11" s="6">
        <v>49</v>
      </c>
      <c r="O11" s="6">
        <v>45</v>
      </c>
      <c r="P11" s="6">
        <v>29</v>
      </c>
      <c r="Q11" s="6">
        <v>49</v>
      </c>
      <c r="R11" s="6">
        <v>53</v>
      </c>
      <c r="S11" s="6">
        <v>52</v>
      </c>
      <c r="T11" s="6">
        <v>55</v>
      </c>
      <c r="U11" s="6">
        <v>53</v>
      </c>
      <c r="V11" s="6">
        <v>41</v>
      </c>
      <c r="W11" s="6">
        <v>41</v>
      </c>
      <c r="X11" s="6">
        <v>35</v>
      </c>
      <c r="Y11" s="6">
        <v>27</v>
      </c>
      <c r="Z11" s="6">
        <v>46</v>
      </c>
      <c r="AA11" s="6">
        <v>34</v>
      </c>
      <c r="AB11" s="6">
        <v>53</v>
      </c>
      <c r="AC11" s="6">
        <v>50</v>
      </c>
      <c r="AD11" s="6">
        <v>50</v>
      </c>
      <c r="AE11" s="6">
        <v>53</v>
      </c>
      <c r="AF11" s="6">
        <v>54</v>
      </c>
      <c r="AG11" s="6">
        <v>60</v>
      </c>
      <c r="AH11" s="6">
        <v>55</v>
      </c>
      <c r="AI11" s="6">
        <v>48</v>
      </c>
      <c r="AJ11" s="6">
        <v>55</v>
      </c>
      <c r="AK11" s="6">
        <v>77</v>
      </c>
      <c r="AL11" s="6">
        <v>15</v>
      </c>
      <c r="AM11" s="6">
        <v>4</v>
      </c>
      <c r="AN11" s="6">
        <v>0</v>
      </c>
      <c r="AO11" s="6">
        <v>0</v>
      </c>
    </row>
    <row r="12" spans="2:41" ht="15" customHeight="1" x14ac:dyDescent="0.15">
      <c r="B12" s="261" t="s">
        <v>6</v>
      </c>
      <c r="C12" s="216"/>
      <c r="D12" s="9">
        <v>375</v>
      </c>
      <c r="E12" s="9">
        <v>115</v>
      </c>
      <c r="F12" s="9">
        <v>11</v>
      </c>
      <c r="G12" s="9">
        <v>14</v>
      </c>
      <c r="H12" s="9">
        <v>12</v>
      </c>
      <c r="I12" s="9">
        <v>16</v>
      </c>
      <c r="J12" s="9">
        <v>17</v>
      </c>
      <c r="K12" s="9">
        <v>9</v>
      </c>
      <c r="L12" s="9">
        <v>7</v>
      </c>
      <c r="M12" s="9">
        <v>8</v>
      </c>
      <c r="N12" s="9">
        <v>8</v>
      </c>
      <c r="O12" s="9">
        <v>7</v>
      </c>
      <c r="P12" s="9">
        <v>2</v>
      </c>
      <c r="Q12" s="9">
        <v>10</v>
      </c>
      <c r="R12" s="9">
        <v>1</v>
      </c>
      <c r="S12" s="9">
        <v>6</v>
      </c>
      <c r="T12" s="9">
        <v>4</v>
      </c>
      <c r="U12" s="9">
        <v>7</v>
      </c>
      <c r="V12" s="9">
        <v>5</v>
      </c>
      <c r="W12" s="9">
        <v>6</v>
      </c>
      <c r="X12" s="9">
        <v>4</v>
      </c>
      <c r="Y12" s="9">
        <v>6</v>
      </c>
      <c r="Z12" s="9">
        <v>13</v>
      </c>
      <c r="AA12" s="9">
        <v>2</v>
      </c>
      <c r="AB12" s="9">
        <v>5</v>
      </c>
      <c r="AC12" s="9">
        <v>8</v>
      </c>
      <c r="AD12" s="9">
        <v>6</v>
      </c>
      <c r="AE12" s="9">
        <v>7</v>
      </c>
      <c r="AF12" s="9">
        <v>8</v>
      </c>
      <c r="AG12" s="9">
        <v>13</v>
      </c>
      <c r="AH12" s="9">
        <v>9</v>
      </c>
      <c r="AI12" s="9">
        <v>9</v>
      </c>
      <c r="AJ12" s="9">
        <v>7</v>
      </c>
      <c r="AK12" s="9">
        <v>10</v>
      </c>
      <c r="AL12" s="9">
        <v>3</v>
      </c>
      <c r="AM12" s="9">
        <v>0</v>
      </c>
      <c r="AN12" s="9">
        <v>0</v>
      </c>
      <c r="AO12" s="9">
        <v>0</v>
      </c>
    </row>
    <row r="13" spans="2:41" ht="15" customHeight="1" x14ac:dyDescent="0.15">
      <c r="B13" s="261" t="s">
        <v>342</v>
      </c>
      <c r="C13" s="216"/>
      <c r="D13" s="9">
        <v>384</v>
      </c>
      <c r="E13" s="9">
        <v>115</v>
      </c>
      <c r="F13" s="9">
        <v>14</v>
      </c>
      <c r="G13" s="9">
        <v>11</v>
      </c>
      <c r="H13" s="9">
        <v>15</v>
      </c>
      <c r="I13" s="9">
        <v>14</v>
      </c>
      <c r="J13" s="9">
        <v>8</v>
      </c>
      <c r="K13" s="9">
        <v>21</v>
      </c>
      <c r="L13" s="9">
        <v>5</v>
      </c>
      <c r="M13" s="9">
        <v>6</v>
      </c>
      <c r="N13" s="9">
        <v>4</v>
      </c>
      <c r="O13" s="9">
        <v>5</v>
      </c>
      <c r="P13" s="9">
        <v>5</v>
      </c>
      <c r="Q13" s="9">
        <v>6</v>
      </c>
      <c r="R13" s="9">
        <v>9</v>
      </c>
      <c r="S13" s="9">
        <v>9</v>
      </c>
      <c r="T13" s="9">
        <v>11</v>
      </c>
      <c r="U13" s="9">
        <v>2</v>
      </c>
      <c r="V13" s="9">
        <v>6</v>
      </c>
      <c r="W13" s="9">
        <v>6</v>
      </c>
      <c r="X13" s="9">
        <v>7</v>
      </c>
      <c r="Y13" s="9">
        <v>4</v>
      </c>
      <c r="Z13" s="9">
        <v>4</v>
      </c>
      <c r="AA13" s="9">
        <v>11</v>
      </c>
      <c r="AB13" s="9">
        <v>9</v>
      </c>
      <c r="AC13" s="9">
        <v>7</v>
      </c>
      <c r="AD13" s="9">
        <v>12</v>
      </c>
      <c r="AE13" s="9">
        <v>3</v>
      </c>
      <c r="AF13" s="9">
        <v>6</v>
      </c>
      <c r="AG13" s="9">
        <v>10</v>
      </c>
      <c r="AH13" s="9">
        <v>9</v>
      </c>
      <c r="AI13" s="9">
        <v>7</v>
      </c>
      <c r="AJ13" s="9">
        <v>8</v>
      </c>
      <c r="AK13" s="9">
        <v>12</v>
      </c>
      <c r="AL13" s="9">
        <v>1</v>
      </c>
      <c r="AM13" s="9">
        <v>2</v>
      </c>
      <c r="AN13" s="9">
        <v>0</v>
      </c>
      <c r="AO13" s="9">
        <v>0</v>
      </c>
    </row>
    <row r="14" spans="2:41" ht="15" customHeight="1" x14ac:dyDescent="0.15">
      <c r="B14" s="261" t="s">
        <v>343</v>
      </c>
      <c r="C14" s="216"/>
      <c r="D14" s="9">
        <v>529</v>
      </c>
      <c r="E14" s="9">
        <v>150</v>
      </c>
      <c r="F14" s="9">
        <v>13</v>
      </c>
      <c r="G14" s="9">
        <v>17</v>
      </c>
      <c r="H14" s="9">
        <v>16</v>
      </c>
      <c r="I14" s="9">
        <v>18</v>
      </c>
      <c r="J14" s="9">
        <v>20</v>
      </c>
      <c r="K14" s="9">
        <v>11</v>
      </c>
      <c r="L14" s="9">
        <v>15</v>
      </c>
      <c r="M14" s="9">
        <v>18</v>
      </c>
      <c r="N14" s="9">
        <v>6</v>
      </c>
      <c r="O14" s="9">
        <v>13</v>
      </c>
      <c r="P14" s="9">
        <v>4</v>
      </c>
      <c r="Q14" s="9">
        <v>13</v>
      </c>
      <c r="R14" s="9">
        <v>17</v>
      </c>
      <c r="S14" s="9">
        <v>15</v>
      </c>
      <c r="T14" s="9">
        <v>17</v>
      </c>
      <c r="U14" s="9">
        <v>16</v>
      </c>
      <c r="V14" s="9">
        <v>7</v>
      </c>
      <c r="W14" s="9">
        <v>7</v>
      </c>
      <c r="X14" s="9">
        <v>5</v>
      </c>
      <c r="Y14" s="9">
        <v>6</v>
      </c>
      <c r="Z14" s="9">
        <v>4</v>
      </c>
      <c r="AA14" s="9">
        <v>9</v>
      </c>
      <c r="AB14" s="9">
        <v>12</v>
      </c>
      <c r="AC14" s="9">
        <v>14</v>
      </c>
      <c r="AD14" s="9">
        <v>10</v>
      </c>
      <c r="AE14" s="9">
        <v>15</v>
      </c>
      <c r="AF14" s="9">
        <v>8</v>
      </c>
      <c r="AG14" s="9">
        <v>8</v>
      </c>
      <c r="AH14" s="9">
        <v>8</v>
      </c>
      <c r="AI14" s="9">
        <v>8</v>
      </c>
      <c r="AJ14" s="9">
        <v>12</v>
      </c>
      <c r="AK14" s="9">
        <v>13</v>
      </c>
      <c r="AL14" s="9">
        <v>4</v>
      </c>
      <c r="AM14" s="9">
        <v>0</v>
      </c>
      <c r="AN14" s="9">
        <v>0</v>
      </c>
      <c r="AO14" s="9">
        <v>0</v>
      </c>
    </row>
    <row r="15" spans="2:41" ht="15" customHeight="1" x14ac:dyDescent="0.15">
      <c r="B15" s="261" t="s">
        <v>344</v>
      </c>
      <c r="C15" s="216"/>
      <c r="D15" s="9">
        <v>2834</v>
      </c>
      <c r="E15" s="9">
        <v>521</v>
      </c>
      <c r="F15" s="9">
        <v>64</v>
      </c>
      <c r="G15" s="9">
        <v>50</v>
      </c>
      <c r="H15" s="9">
        <v>52</v>
      </c>
      <c r="I15" s="9">
        <v>80</v>
      </c>
      <c r="J15" s="9">
        <v>69</v>
      </c>
      <c r="K15" s="9">
        <v>89</v>
      </c>
      <c r="L15" s="9">
        <v>71</v>
      </c>
      <c r="M15" s="9">
        <v>73</v>
      </c>
      <c r="N15" s="9">
        <v>77</v>
      </c>
      <c r="O15" s="9">
        <v>77</v>
      </c>
      <c r="P15" s="9">
        <v>95</v>
      </c>
      <c r="Q15" s="9">
        <v>70</v>
      </c>
      <c r="R15" s="9">
        <v>59</v>
      </c>
      <c r="S15" s="9">
        <v>87</v>
      </c>
      <c r="T15" s="9">
        <v>82</v>
      </c>
      <c r="U15" s="9">
        <v>71</v>
      </c>
      <c r="V15" s="9">
        <v>79</v>
      </c>
      <c r="W15" s="9">
        <v>63</v>
      </c>
      <c r="X15" s="9">
        <v>71</v>
      </c>
      <c r="Y15" s="9">
        <v>61</v>
      </c>
      <c r="Z15" s="9">
        <v>64</v>
      </c>
      <c r="AA15" s="9">
        <v>80</v>
      </c>
      <c r="AB15" s="9">
        <v>75</v>
      </c>
      <c r="AC15" s="9">
        <v>71</v>
      </c>
      <c r="AD15" s="9">
        <v>51</v>
      </c>
      <c r="AE15" s="9">
        <v>86</v>
      </c>
      <c r="AF15" s="9">
        <v>96</v>
      </c>
      <c r="AG15" s="9">
        <v>82</v>
      </c>
      <c r="AH15" s="9">
        <v>71</v>
      </c>
      <c r="AI15" s="9">
        <v>63</v>
      </c>
      <c r="AJ15" s="9">
        <v>64</v>
      </c>
      <c r="AK15" s="9">
        <v>44</v>
      </c>
      <c r="AL15" s="9">
        <v>17</v>
      </c>
      <c r="AM15" s="9">
        <v>8</v>
      </c>
      <c r="AN15" s="9">
        <v>1</v>
      </c>
      <c r="AO15" s="9">
        <v>0</v>
      </c>
    </row>
    <row r="16" spans="2:41" ht="15" customHeight="1" x14ac:dyDescent="0.15">
      <c r="B16" s="261" t="s">
        <v>345</v>
      </c>
      <c r="C16" s="216"/>
      <c r="D16" s="9">
        <v>651</v>
      </c>
      <c r="E16" s="9">
        <v>143</v>
      </c>
      <c r="F16" s="9">
        <v>15</v>
      </c>
      <c r="G16" s="9">
        <v>10</v>
      </c>
      <c r="H16" s="9">
        <v>19</v>
      </c>
      <c r="I16" s="9">
        <v>16</v>
      </c>
      <c r="J16" s="9">
        <v>19</v>
      </c>
      <c r="K16" s="9">
        <v>22</v>
      </c>
      <c r="L16" s="9">
        <v>9</v>
      </c>
      <c r="M16" s="9">
        <v>13</v>
      </c>
      <c r="N16" s="9">
        <v>15</v>
      </c>
      <c r="O16" s="9">
        <v>22</v>
      </c>
      <c r="P16" s="9">
        <v>15</v>
      </c>
      <c r="Q16" s="9">
        <v>15</v>
      </c>
      <c r="R16" s="9">
        <v>15</v>
      </c>
      <c r="S16" s="9">
        <v>10</v>
      </c>
      <c r="T16" s="9">
        <v>17</v>
      </c>
      <c r="U16" s="9">
        <v>23</v>
      </c>
      <c r="V16" s="9">
        <v>15</v>
      </c>
      <c r="W16" s="9">
        <v>10</v>
      </c>
      <c r="X16" s="9">
        <v>13</v>
      </c>
      <c r="Y16" s="9">
        <v>16</v>
      </c>
      <c r="Z16" s="9">
        <v>12</v>
      </c>
      <c r="AA16" s="9">
        <v>16</v>
      </c>
      <c r="AB16" s="9">
        <v>11</v>
      </c>
      <c r="AC16" s="9">
        <v>11</v>
      </c>
      <c r="AD16" s="9">
        <v>14</v>
      </c>
      <c r="AE16" s="9">
        <v>21</v>
      </c>
      <c r="AF16" s="9">
        <v>18</v>
      </c>
      <c r="AG16" s="9">
        <v>23</v>
      </c>
      <c r="AH16" s="9">
        <v>16</v>
      </c>
      <c r="AI16" s="9">
        <v>17</v>
      </c>
      <c r="AJ16" s="9">
        <v>17</v>
      </c>
      <c r="AK16" s="9">
        <v>16</v>
      </c>
      <c r="AL16" s="9">
        <v>6</v>
      </c>
      <c r="AM16" s="9">
        <v>1</v>
      </c>
      <c r="AN16" s="9">
        <v>0</v>
      </c>
      <c r="AO16" s="9">
        <v>0</v>
      </c>
    </row>
    <row r="17" spans="2:41" ht="15" customHeight="1" x14ac:dyDescent="0.15">
      <c r="B17" s="261" t="s">
        <v>346</v>
      </c>
      <c r="C17" s="216"/>
      <c r="D17" s="9">
        <v>81</v>
      </c>
      <c r="E17" s="9">
        <v>20</v>
      </c>
      <c r="F17" s="9">
        <v>2</v>
      </c>
      <c r="G17" s="9">
        <v>2</v>
      </c>
      <c r="H17" s="9">
        <v>3</v>
      </c>
      <c r="I17" s="9">
        <v>3</v>
      </c>
      <c r="J17" s="9">
        <v>1</v>
      </c>
      <c r="K17" s="9">
        <v>4</v>
      </c>
      <c r="L17" s="9">
        <v>2</v>
      </c>
      <c r="M17" s="9">
        <v>2</v>
      </c>
      <c r="N17" s="9">
        <v>1</v>
      </c>
      <c r="O17" s="9">
        <v>1</v>
      </c>
      <c r="P17" s="9">
        <v>0</v>
      </c>
      <c r="Q17" s="9">
        <v>1</v>
      </c>
      <c r="R17" s="9">
        <v>3</v>
      </c>
      <c r="S17" s="9">
        <v>1</v>
      </c>
      <c r="T17" s="9">
        <v>2</v>
      </c>
      <c r="U17" s="9">
        <v>4</v>
      </c>
      <c r="V17" s="9">
        <v>0</v>
      </c>
      <c r="W17" s="9">
        <v>2</v>
      </c>
      <c r="X17" s="9">
        <v>2</v>
      </c>
      <c r="Y17" s="9">
        <v>1</v>
      </c>
      <c r="Z17" s="9">
        <v>1</v>
      </c>
      <c r="AA17" s="9">
        <v>1</v>
      </c>
      <c r="AB17" s="9">
        <v>3</v>
      </c>
      <c r="AC17" s="9">
        <v>1</v>
      </c>
      <c r="AD17" s="9">
        <v>2</v>
      </c>
      <c r="AE17" s="9">
        <v>3</v>
      </c>
      <c r="AF17" s="9">
        <v>1</v>
      </c>
      <c r="AG17" s="9">
        <v>1</v>
      </c>
      <c r="AH17" s="9">
        <v>1</v>
      </c>
      <c r="AI17" s="9">
        <v>2</v>
      </c>
      <c r="AJ17" s="9">
        <v>3</v>
      </c>
      <c r="AK17" s="9">
        <v>3</v>
      </c>
      <c r="AL17" s="9">
        <v>1</v>
      </c>
      <c r="AM17" s="9">
        <v>1</v>
      </c>
      <c r="AN17" s="9">
        <v>0</v>
      </c>
      <c r="AO17" s="9">
        <v>0</v>
      </c>
    </row>
    <row r="18" spans="2:41" ht="15" customHeight="1" x14ac:dyDescent="0.15">
      <c r="B18" s="261" t="s">
        <v>347</v>
      </c>
      <c r="C18" s="216"/>
      <c r="D18" s="9">
        <v>1609</v>
      </c>
      <c r="E18" s="9">
        <v>298</v>
      </c>
      <c r="F18" s="9">
        <v>31</v>
      </c>
      <c r="G18" s="9">
        <v>37</v>
      </c>
      <c r="H18" s="9">
        <v>49</v>
      </c>
      <c r="I18" s="9">
        <v>39</v>
      </c>
      <c r="J18" s="9">
        <v>63</v>
      </c>
      <c r="K18" s="9">
        <v>52</v>
      </c>
      <c r="L18" s="9">
        <v>49</v>
      </c>
      <c r="M18" s="9">
        <v>35</v>
      </c>
      <c r="N18" s="9">
        <v>55</v>
      </c>
      <c r="O18" s="9">
        <v>37</v>
      </c>
      <c r="P18" s="9">
        <v>49</v>
      </c>
      <c r="Q18" s="9">
        <v>51</v>
      </c>
      <c r="R18" s="9">
        <v>59</v>
      </c>
      <c r="S18" s="9">
        <v>33</v>
      </c>
      <c r="T18" s="9">
        <v>42</v>
      </c>
      <c r="U18" s="9">
        <v>45</v>
      </c>
      <c r="V18" s="9">
        <v>53</v>
      </c>
      <c r="W18" s="9">
        <v>38</v>
      </c>
      <c r="X18" s="9">
        <v>34</v>
      </c>
      <c r="Y18" s="9">
        <v>32</v>
      </c>
      <c r="Z18" s="9">
        <v>34</v>
      </c>
      <c r="AA18" s="9">
        <v>36</v>
      </c>
      <c r="AB18" s="9">
        <v>51</v>
      </c>
      <c r="AC18" s="9">
        <v>33</v>
      </c>
      <c r="AD18" s="9">
        <v>22</v>
      </c>
      <c r="AE18" s="9">
        <v>24</v>
      </c>
      <c r="AF18" s="9">
        <v>36</v>
      </c>
      <c r="AG18" s="9">
        <v>38</v>
      </c>
      <c r="AH18" s="9">
        <v>40</v>
      </c>
      <c r="AI18" s="9">
        <v>26</v>
      </c>
      <c r="AJ18" s="9">
        <v>34</v>
      </c>
      <c r="AK18" s="9">
        <v>38</v>
      </c>
      <c r="AL18" s="9">
        <v>15</v>
      </c>
      <c r="AM18" s="9">
        <v>1</v>
      </c>
      <c r="AN18" s="9">
        <v>0</v>
      </c>
      <c r="AO18" s="9">
        <v>0</v>
      </c>
    </row>
    <row r="19" spans="2:41" ht="15" customHeight="1" x14ac:dyDescent="0.15">
      <c r="B19" s="261" t="s">
        <v>348</v>
      </c>
      <c r="C19" s="216"/>
      <c r="D19" s="9">
        <v>177</v>
      </c>
      <c r="E19" s="9">
        <v>40</v>
      </c>
      <c r="F19" s="9">
        <v>10</v>
      </c>
      <c r="G19" s="9">
        <v>5</v>
      </c>
      <c r="H19" s="9">
        <v>8</v>
      </c>
      <c r="I19" s="9">
        <v>3</v>
      </c>
      <c r="J19" s="9">
        <v>11</v>
      </c>
      <c r="K19" s="9">
        <v>2</v>
      </c>
      <c r="L19" s="9">
        <v>1</v>
      </c>
      <c r="M19" s="9">
        <v>5</v>
      </c>
      <c r="N19" s="9">
        <v>8</v>
      </c>
      <c r="O19" s="9">
        <v>7</v>
      </c>
      <c r="P19" s="9">
        <v>1</v>
      </c>
      <c r="Q19" s="9">
        <v>3</v>
      </c>
      <c r="R19" s="9">
        <v>5</v>
      </c>
      <c r="S19" s="9">
        <v>3</v>
      </c>
      <c r="T19" s="9">
        <v>3</v>
      </c>
      <c r="U19" s="9">
        <v>7</v>
      </c>
      <c r="V19" s="9">
        <v>6</v>
      </c>
      <c r="W19" s="9">
        <v>3</v>
      </c>
      <c r="X19" s="9">
        <v>0</v>
      </c>
      <c r="Y19" s="9">
        <v>1</v>
      </c>
      <c r="Z19" s="9">
        <v>1</v>
      </c>
      <c r="AA19" s="9">
        <v>0</v>
      </c>
      <c r="AB19" s="9">
        <v>4</v>
      </c>
      <c r="AC19" s="9">
        <v>2</v>
      </c>
      <c r="AD19" s="9">
        <v>4</v>
      </c>
      <c r="AE19" s="9">
        <v>5</v>
      </c>
      <c r="AF19" s="9">
        <v>4</v>
      </c>
      <c r="AG19" s="9">
        <v>4</v>
      </c>
      <c r="AH19" s="9">
        <v>5</v>
      </c>
      <c r="AI19" s="9">
        <v>3</v>
      </c>
      <c r="AJ19" s="9">
        <v>3</v>
      </c>
      <c r="AK19" s="9">
        <v>10</v>
      </c>
      <c r="AL19" s="9">
        <v>0</v>
      </c>
      <c r="AM19" s="9">
        <v>0</v>
      </c>
      <c r="AN19" s="9">
        <v>0</v>
      </c>
      <c r="AO19" s="9">
        <v>0</v>
      </c>
    </row>
    <row r="20" spans="2:41" ht="15" customHeight="1" x14ac:dyDescent="0.15">
      <c r="B20" s="261" t="s">
        <v>349</v>
      </c>
      <c r="C20" s="216"/>
      <c r="D20" s="9">
        <v>98</v>
      </c>
      <c r="E20" s="9">
        <v>31</v>
      </c>
      <c r="F20" s="9">
        <v>7</v>
      </c>
      <c r="G20" s="9">
        <v>2</v>
      </c>
      <c r="H20" s="9">
        <v>2</v>
      </c>
      <c r="I20" s="9">
        <v>1</v>
      </c>
      <c r="J20" s="9">
        <v>7</v>
      </c>
      <c r="K20" s="9">
        <v>2</v>
      </c>
      <c r="L20" s="9">
        <v>2</v>
      </c>
      <c r="M20" s="9">
        <v>1</v>
      </c>
      <c r="N20" s="9">
        <v>4</v>
      </c>
      <c r="O20" s="9">
        <v>0</v>
      </c>
      <c r="P20" s="9">
        <v>1</v>
      </c>
      <c r="Q20" s="9">
        <v>1</v>
      </c>
      <c r="R20" s="9">
        <v>3</v>
      </c>
      <c r="S20" s="9">
        <v>0</v>
      </c>
      <c r="T20" s="9">
        <v>4</v>
      </c>
      <c r="U20" s="9">
        <v>3</v>
      </c>
      <c r="V20" s="9">
        <v>3</v>
      </c>
      <c r="W20" s="9">
        <v>1</v>
      </c>
      <c r="X20" s="9">
        <v>1</v>
      </c>
      <c r="Y20" s="9">
        <v>1</v>
      </c>
      <c r="Z20" s="9">
        <v>1</v>
      </c>
      <c r="AA20" s="9">
        <v>1</v>
      </c>
      <c r="AB20" s="9">
        <v>3</v>
      </c>
      <c r="AC20" s="9">
        <v>3</v>
      </c>
      <c r="AD20" s="9">
        <v>1</v>
      </c>
      <c r="AE20" s="9">
        <v>0</v>
      </c>
      <c r="AF20" s="9">
        <v>5</v>
      </c>
      <c r="AG20" s="9">
        <v>0</v>
      </c>
      <c r="AH20" s="9">
        <v>3</v>
      </c>
      <c r="AI20" s="9">
        <v>2</v>
      </c>
      <c r="AJ20" s="9">
        <v>1</v>
      </c>
      <c r="AK20" s="9">
        <v>1</v>
      </c>
      <c r="AL20" s="9">
        <v>0</v>
      </c>
      <c r="AM20" s="9">
        <v>0</v>
      </c>
      <c r="AN20" s="9">
        <v>0</v>
      </c>
      <c r="AO20" s="9">
        <v>0</v>
      </c>
    </row>
    <row r="21" spans="2:41" ht="15" customHeight="1" x14ac:dyDescent="0.15">
      <c r="B21" s="261" t="s">
        <v>350</v>
      </c>
      <c r="C21" s="216"/>
      <c r="D21" s="9">
        <v>279</v>
      </c>
      <c r="E21" s="9">
        <v>91</v>
      </c>
      <c r="F21" s="9">
        <v>10</v>
      </c>
      <c r="G21" s="9">
        <v>9</v>
      </c>
      <c r="H21" s="9">
        <v>10</v>
      </c>
      <c r="I21" s="9">
        <v>6</v>
      </c>
      <c r="J21" s="9">
        <v>6</v>
      </c>
      <c r="K21" s="9">
        <v>8</v>
      </c>
      <c r="L21" s="9">
        <v>5</v>
      </c>
      <c r="M21" s="9">
        <v>6</v>
      </c>
      <c r="N21" s="9">
        <v>3</v>
      </c>
      <c r="O21" s="9">
        <v>2</v>
      </c>
      <c r="P21" s="9">
        <v>4</v>
      </c>
      <c r="Q21" s="9">
        <v>5</v>
      </c>
      <c r="R21" s="9">
        <v>5</v>
      </c>
      <c r="S21" s="9">
        <v>7</v>
      </c>
      <c r="T21" s="9">
        <v>4</v>
      </c>
      <c r="U21" s="9">
        <v>3</v>
      </c>
      <c r="V21" s="9">
        <v>7</v>
      </c>
      <c r="W21" s="9">
        <v>3</v>
      </c>
      <c r="X21" s="9">
        <v>1</v>
      </c>
      <c r="Y21" s="9">
        <v>1</v>
      </c>
      <c r="Z21" s="9">
        <v>6</v>
      </c>
      <c r="AA21" s="9">
        <v>2</v>
      </c>
      <c r="AB21" s="9">
        <v>6</v>
      </c>
      <c r="AC21" s="9">
        <v>7</v>
      </c>
      <c r="AD21" s="9">
        <v>6</v>
      </c>
      <c r="AE21" s="9">
        <v>6</v>
      </c>
      <c r="AF21" s="9">
        <v>4</v>
      </c>
      <c r="AG21" s="9">
        <v>10</v>
      </c>
      <c r="AH21" s="9">
        <v>9</v>
      </c>
      <c r="AI21" s="9">
        <v>5</v>
      </c>
      <c r="AJ21" s="9">
        <v>8</v>
      </c>
      <c r="AK21" s="9">
        <v>10</v>
      </c>
      <c r="AL21" s="9">
        <v>3</v>
      </c>
      <c r="AM21" s="9">
        <v>1</v>
      </c>
      <c r="AN21" s="9">
        <v>0</v>
      </c>
      <c r="AO21" s="9">
        <v>0</v>
      </c>
    </row>
    <row r="22" spans="2:41" ht="15" customHeight="1" x14ac:dyDescent="0.15">
      <c r="B22" s="260" t="s">
        <v>351</v>
      </c>
      <c r="C22" s="219"/>
      <c r="D22" s="6">
        <v>279</v>
      </c>
      <c r="E22" s="6">
        <v>84</v>
      </c>
      <c r="F22" s="6">
        <v>10</v>
      </c>
      <c r="G22" s="6">
        <v>11</v>
      </c>
      <c r="H22" s="6">
        <v>8</v>
      </c>
      <c r="I22" s="6">
        <v>4</v>
      </c>
      <c r="J22" s="6">
        <v>9</v>
      </c>
      <c r="K22" s="6">
        <v>5</v>
      </c>
      <c r="L22" s="6">
        <v>4</v>
      </c>
      <c r="M22" s="6">
        <v>8</v>
      </c>
      <c r="N22" s="6">
        <v>7</v>
      </c>
      <c r="O22" s="6">
        <v>1</v>
      </c>
      <c r="P22" s="6">
        <v>2</v>
      </c>
      <c r="Q22" s="6">
        <v>6</v>
      </c>
      <c r="R22" s="6">
        <v>6</v>
      </c>
      <c r="S22" s="6">
        <v>5</v>
      </c>
      <c r="T22" s="6">
        <v>2</v>
      </c>
      <c r="U22" s="6">
        <v>6</v>
      </c>
      <c r="V22" s="6">
        <v>3</v>
      </c>
      <c r="W22" s="6">
        <v>8</v>
      </c>
      <c r="X22" s="6">
        <v>6</v>
      </c>
      <c r="Y22" s="6">
        <v>3</v>
      </c>
      <c r="Z22" s="6">
        <v>11</v>
      </c>
      <c r="AA22" s="6">
        <v>2</v>
      </c>
      <c r="AB22" s="6">
        <v>6</v>
      </c>
      <c r="AC22" s="6">
        <v>6</v>
      </c>
      <c r="AD22" s="6">
        <v>4</v>
      </c>
      <c r="AE22" s="6">
        <v>7</v>
      </c>
      <c r="AF22" s="6">
        <v>7</v>
      </c>
      <c r="AG22" s="6">
        <v>4</v>
      </c>
      <c r="AH22" s="6">
        <v>6</v>
      </c>
      <c r="AI22" s="6">
        <v>8</v>
      </c>
      <c r="AJ22" s="6">
        <v>6</v>
      </c>
      <c r="AK22" s="6">
        <v>13</v>
      </c>
      <c r="AL22" s="6">
        <v>1</v>
      </c>
      <c r="AM22" s="6">
        <v>0</v>
      </c>
      <c r="AN22" s="6">
        <v>0</v>
      </c>
      <c r="AO22" s="9">
        <v>0</v>
      </c>
    </row>
    <row r="23" spans="2:41" ht="15" customHeight="1" x14ac:dyDescent="0.15">
      <c r="B23" s="261" t="s">
        <v>6</v>
      </c>
      <c r="C23" s="216"/>
      <c r="D23" s="9">
        <v>375</v>
      </c>
      <c r="E23" s="9">
        <v>115</v>
      </c>
      <c r="F23" s="9">
        <v>11</v>
      </c>
      <c r="G23" s="9">
        <v>14</v>
      </c>
      <c r="H23" s="9">
        <v>12</v>
      </c>
      <c r="I23" s="9">
        <v>16</v>
      </c>
      <c r="J23" s="9">
        <v>17</v>
      </c>
      <c r="K23" s="9">
        <v>9</v>
      </c>
      <c r="L23" s="9">
        <v>7</v>
      </c>
      <c r="M23" s="9">
        <v>8</v>
      </c>
      <c r="N23" s="9">
        <v>8</v>
      </c>
      <c r="O23" s="9">
        <v>7</v>
      </c>
      <c r="P23" s="9">
        <v>2</v>
      </c>
      <c r="Q23" s="9">
        <v>10</v>
      </c>
      <c r="R23" s="9">
        <v>1</v>
      </c>
      <c r="S23" s="9">
        <v>6</v>
      </c>
      <c r="T23" s="9">
        <v>4</v>
      </c>
      <c r="U23" s="9">
        <v>7</v>
      </c>
      <c r="V23" s="9">
        <v>5</v>
      </c>
      <c r="W23" s="9">
        <v>6</v>
      </c>
      <c r="X23" s="9">
        <v>4</v>
      </c>
      <c r="Y23" s="9">
        <v>6</v>
      </c>
      <c r="Z23" s="9">
        <v>13</v>
      </c>
      <c r="AA23" s="9">
        <v>2</v>
      </c>
      <c r="AB23" s="9">
        <v>5</v>
      </c>
      <c r="AC23" s="9">
        <v>8</v>
      </c>
      <c r="AD23" s="9">
        <v>6</v>
      </c>
      <c r="AE23" s="9">
        <v>7</v>
      </c>
      <c r="AF23" s="9">
        <v>8</v>
      </c>
      <c r="AG23" s="9">
        <v>13</v>
      </c>
      <c r="AH23" s="9">
        <v>9</v>
      </c>
      <c r="AI23" s="9">
        <v>9</v>
      </c>
      <c r="AJ23" s="9">
        <v>7</v>
      </c>
      <c r="AK23" s="9">
        <v>10</v>
      </c>
      <c r="AL23" s="9">
        <v>3</v>
      </c>
      <c r="AM23" s="9">
        <v>0</v>
      </c>
      <c r="AN23" s="9">
        <v>0</v>
      </c>
      <c r="AO23" s="38">
        <v>0</v>
      </c>
    </row>
    <row r="24" spans="2:41" ht="15" customHeight="1" x14ac:dyDescent="0.15">
      <c r="B24" s="261" t="s">
        <v>7</v>
      </c>
      <c r="C24" s="216"/>
      <c r="D24" s="9">
        <v>29</v>
      </c>
      <c r="E24" s="9">
        <v>10</v>
      </c>
      <c r="F24" s="9">
        <v>2</v>
      </c>
      <c r="G24" s="9">
        <v>1</v>
      </c>
      <c r="H24" s="9">
        <v>0</v>
      </c>
      <c r="I24" s="9">
        <v>2</v>
      </c>
      <c r="J24" s="9">
        <v>0</v>
      </c>
      <c r="K24" s="9">
        <v>1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2</v>
      </c>
      <c r="R24" s="9">
        <v>2</v>
      </c>
      <c r="S24" s="9">
        <v>1</v>
      </c>
      <c r="T24" s="9">
        <v>0</v>
      </c>
      <c r="U24" s="9">
        <v>0</v>
      </c>
      <c r="V24" s="9">
        <v>0</v>
      </c>
      <c r="W24" s="9">
        <v>1</v>
      </c>
      <c r="X24" s="9">
        <v>0</v>
      </c>
      <c r="Y24" s="9">
        <v>0</v>
      </c>
      <c r="Z24" s="9">
        <v>1</v>
      </c>
      <c r="AA24" s="9">
        <v>1</v>
      </c>
      <c r="AB24" s="9">
        <v>1</v>
      </c>
      <c r="AC24" s="9">
        <v>0</v>
      </c>
      <c r="AD24" s="9">
        <v>1</v>
      </c>
      <c r="AE24" s="9">
        <v>0</v>
      </c>
      <c r="AF24" s="9">
        <v>1</v>
      </c>
      <c r="AG24" s="9">
        <v>0</v>
      </c>
      <c r="AH24" s="9">
        <v>0</v>
      </c>
      <c r="AI24" s="9">
        <v>0</v>
      </c>
      <c r="AJ24" s="9">
        <v>1</v>
      </c>
      <c r="AK24" s="9">
        <v>1</v>
      </c>
      <c r="AL24" s="9">
        <v>0</v>
      </c>
      <c r="AM24" s="9">
        <v>0</v>
      </c>
      <c r="AN24" s="9">
        <v>0</v>
      </c>
      <c r="AO24" s="9">
        <v>0</v>
      </c>
    </row>
    <row r="25" spans="2:41" ht="15" customHeight="1" x14ac:dyDescent="0.15">
      <c r="B25" s="261" t="s">
        <v>8</v>
      </c>
      <c r="C25" s="216"/>
      <c r="D25" s="9">
        <v>31</v>
      </c>
      <c r="E25" s="9">
        <v>7</v>
      </c>
      <c r="F25" s="9">
        <v>1</v>
      </c>
      <c r="G25" s="9">
        <v>1</v>
      </c>
      <c r="H25" s="9">
        <v>1</v>
      </c>
      <c r="I25" s="9">
        <v>0</v>
      </c>
      <c r="J25" s="9">
        <v>0</v>
      </c>
      <c r="K25" s="9">
        <v>3</v>
      </c>
      <c r="L25" s="9">
        <v>0</v>
      </c>
      <c r="M25" s="9">
        <v>1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1</v>
      </c>
      <c r="T25" s="9">
        <v>2</v>
      </c>
      <c r="U25" s="9">
        <v>0</v>
      </c>
      <c r="V25" s="9">
        <v>0</v>
      </c>
      <c r="W25" s="9">
        <v>0</v>
      </c>
      <c r="X25" s="9">
        <v>2</v>
      </c>
      <c r="Y25" s="9">
        <v>2</v>
      </c>
      <c r="Z25" s="9">
        <v>1</v>
      </c>
      <c r="AA25" s="9">
        <v>0</v>
      </c>
      <c r="AB25" s="9">
        <v>2</v>
      </c>
      <c r="AC25" s="9">
        <v>1</v>
      </c>
      <c r="AD25" s="9">
        <v>0</v>
      </c>
      <c r="AE25" s="9">
        <v>0</v>
      </c>
      <c r="AF25" s="9">
        <v>1</v>
      </c>
      <c r="AG25" s="9">
        <v>2</v>
      </c>
      <c r="AH25" s="9">
        <v>0</v>
      </c>
      <c r="AI25" s="9">
        <v>1</v>
      </c>
      <c r="AJ25" s="9">
        <v>1</v>
      </c>
      <c r="AK25" s="9">
        <v>1</v>
      </c>
      <c r="AL25" s="9">
        <v>0</v>
      </c>
      <c r="AM25" s="9">
        <v>0</v>
      </c>
      <c r="AN25" s="9">
        <v>0</v>
      </c>
      <c r="AO25" s="9">
        <v>0</v>
      </c>
    </row>
    <row r="26" spans="2:41" ht="15" customHeight="1" x14ac:dyDescent="0.15">
      <c r="B26" s="261" t="s">
        <v>9</v>
      </c>
      <c r="C26" s="216"/>
      <c r="D26" s="9">
        <v>156</v>
      </c>
      <c r="E26" s="9">
        <v>47</v>
      </c>
      <c r="F26" s="9">
        <v>2</v>
      </c>
      <c r="G26" s="9">
        <v>2</v>
      </c>
      <c r="H26" s="9">
        <v>6</v>
      </c>
      <c r="I26" s="9">
        <v>8</v>
      </c>
      <c r="J26" s="9">
        <v>4</v>
      </c>
      <c r="K26" s="9">
        <v>8</v>
      </c>
      <c r="L26" s="9">
        <v>0</v>
      </c>
      <c r="M26" s="9">
        <v>2</v>
      </c>
      <c r="N26" s="9">
        <v>2</v>
      </c>
      <c r="O26" s="9">
        <v>1</v>
      </c>
      <c r="P26" s="9">
        <v>1</v>
      </c>
      <c r="Q26" s="9">
        <v>2</v>
      </c>
      <c r="R26" s="9">
        <v>4</v>
      </c>
      <c r="S26" s="9">
        <v>3</v>
      </c>
      <c r="T26" s="9">
        <v>4</v>
      </c>
      <c r="U26" s="9">
        <v>1</v>
      </c>
      <c r="V26" s="9">
        <v>3</v>
      </c>
      <c r="W26" s="9">
        <v>2</v>
      </c>
      <c r="X26" s="9">
        <v>3</v>
      </c>
      <c r="Y26" s="9">
        <v>2</v>
      </c>
      <c r="Z26" s="9">
        <v>2</v>
      </c>
      <c r="AA26" s="9">
        <v>6</v>
      </c>
      <c r="AB26" s="9">
        <v>2</v>
      </c>
      <c r="AC26" s="9">
        <v>2</v>
      </c>
      <c r="AD26" s="9">
        <v>10</v>
      </c>
      <c r="AE26" s="9">
        <v>0</v>
      </c>
      <c r="AF26" s="9">
        <v>2</v>
      </c>
      <c r="AG26" s="9">
        <v>6</v>
      </c>
      <c r="AH26" s="9">
        <v>5</v>
      </c>
      <c r="AI26" s="9">
        <v>2</v>
      </c>
      <c r="AJ26" s="9">
        <v>5</v>
      </c>
      <c r="AK26" s="9">
        <v>4</v>
      </c>
      <c r="AL26" s="9">
        <v>1</v>
      </c>
      <c r="AM26" s="9">
        <v>2</v>
      </c>
      <c r="AN26" s="9">
        <v>0</v>
      </c>
      <c r="AO26" s="9">
        <v>0</v>
      </c>
    </row>
    <row r="27" spans="2:41" ht="15" customHeight="1" x14ac:dyDescent="0.15">
      <c r="B27" s="261" t="s">
        <v>10</v>
      </c>
      <c r="C27" s="216"/>
      <c r="D27" s="9">
        <v>82</v>
      </c>
      <c r="E27" s="9">
        <v>25</v>
      </c>
      <c r="F27" s="9">
        <v>4</v>
      </c>
      <c r="G27" s="9">
        <v>5</v>
      </c>
      <c r="H27" s="9">
        <v>2</v>
      </c>
      <c r="I27" s="9">
        <v>3</v>
      </c>
      <c r="J27" s="9">
        <v>4</v>
      </c>
      <c r="K27" s="9">
        <v>4</v>
      </c>
      <c r="L27" s="9">
        <v>3</v>
      </c>
      <c r="M27" s="9">
        <v>1</v>
      </c>
      <c r="N27" s="9">
        <v>1</v>
      </c>
      <c r="O27" s="9">
        <v>1</v>
      </c>
      <c r="P27" s="9">
        <v>2</v>
      </c>
      <c r="Q27" s="9">
        <v>2</v>
      </c>
      <c r="R27" s="9">
        <v>2</v>
      </c>
      <c r="S27" s="9">
        <v>2</v>
      </c>
      <c r="T27" s="9">
        <v>1</v>
      </c>
      <c r="U27" s="9">
        <v>0</v>
      </c>
      <c r="V27" s="9">
        <v>2</v>
      </c>
      <c r="W27" s="9">
        <v>1</v>
      </c>
      <c r="X27" s="9">
        <v>2</v>
      </c>
      <c r="Y27" s="9">
        <v>0</v>
      </c>
      <c r="Z27" s="9">
        <v>0</v>
      </c>
      <c r="AA27" s="9">
        <v>3</v>
      </c>
      <c r="AB27" s="9">
        <v>2</v>
      </c>
      <c r="AC27" s="9">
        <v>3</v>
      </c>
      <c r="AD27" s="9">
        <v>0</v>
      </c>
      <c r="AE27" s="9">
        <v>1</v>
      </c>
      <c r="AF27" s="9">
        <v>0</v>
      </c>
      <c r="AG27" s="9">
        <v>2</v>
      </c>
      <c r="AH27" s="9">
        <v>1</v>
      </c>
      <c r="AI27" s="9">
        <v>1</v>
      </c>
      <c r="AJ27" s="9">
        <v>0</v>
      </c>
      <c r="AK27" s="9">
        <v>2</v>
      </c>
      <c r="AL27" s="9">
        <v>0</v>
      </c>
      <c r="AM27" s="9">
        <v>0</v>
      </c>
      <c r="AN27" s="9">
        <v>0</v>
      </c>
      <c r="AO27" s="9">
        <v>0</v>
      </c>
    </row>
    <row r="28" spans="2:41" ht="15" customHeight="1" x14ac:dyDescent="0.15">
      <c r="B28" s="261" t="s">
        <v>11</v>
      </c>
      <c r="C28" s="216"/>
      <c r="D28" s="9">
        <v>18</v>
      </c>
      <c r="E28" s="9">
        <v>5</v>
      </c>
      <c r="F28" s="9">
        <v>1</v>
      </c>
      <c r="G28" s="9">
        <v>1</v>
      </c>
      <c r="H28" s="9">
        <v>1</v>
      </c>
      <c r="I28" s="9">
        <v>0</v>
      </c>
      <c r="J28" s="9">
        <v>0</v>
      </c>
      <c r="K28" s="9">
        <v>1</v>
      </c>
      <c r="L28" s="9">
        <v>1</v>
      </c>
      <c r="M28" s="9">
        <v>1</v>
      </c>
      <c r="N28" s="9">
        <v>1</v>
      </c>
      <c r="O28" s="9">
        <v>1</v>
      </c>
      <c r="P28" s="9">
        <v>1</v>
      </c>
      <c r="Q28" s="9">
        <v>0</v>
      </c>
      <c r="R28" s="9">
        <v>0</v>
      </c>
      <c r="S28" s="9">
        <v>1</v>
      </c>
      <c r="T28" s="9">
        <v>1</v>
      </c>
      <c r="U28" s="9">
        <v>1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1</v>
      </c>
      <c r="AL28" s="9">
        <v>0</v>
      </c>
      <c r="AM28" s="9">
        <v>0</v>
      </c>
      <c r="AN28" s="9">
        <v>0</v>
      </c>
      <c r="AO28" s="9">
        <v>0</v>
      </c>
    </row>
    <row r="29" spans="2:41" ht="15" customHeight="1" x14ac:dyDescent="0.15">
      <c r="B29" s="261" t="s">
        <v>12</v>
      </c>
      <c r="C29" s="216"/>
      <c r="D29" s="9">
        <v>68</v>
      </c>
      <c r="E29" s="9">
        <v>21</v>
      </c>
      <c r="F29" s="9">
        <v>4</v>
      </c>
      <c r="G29" s="9">
        <v>1</v>
      </c>
      <c r="H29" s="9">
        <v>5</v>
      </c>
      <c r="I29" s="9">
        <v>1</v>
      </c>
      <c r="J29" s="9">
        <v>0</v>
      </c>
      <c r="K29" s="9">
        <v>4</v>
      </c>
      <c r="L29" s="9">
        <v>1</v>
      </c>
      <c r="M29" s="9">
        <v>1</v>
      </c>
      <c r="N29" s="9">
        <v>0</v>
      </c>
      <c r="O29" s="9">
        <v>2</v>
      </c>
      <c r="P29" s="9">
        <v>1</v>
      </c>
      <c r="Q29" s="9">
        <v>0</v>
      </c>
      <c r="R29" s="9">
        <v>1</v>
      </c>
      <c r="S29" s="9">
        <v>1</v>
      </c>
      <c r="T29" s="9">
        <v>3</v>
      </c>
      <c r="U29" s="9">
        <v>0</v>
      </c>
      <c r="V29" s="9">
        <v>1</v>
      </c>
      <c r="W29" s="9">
        <v>2</v>
      </c>
      <c r="X29" s="9">
        <v>0</v>
      </c>
      <c r="Y29" s="9">
        <v>0</v>
      </c>
      <c r="Z29" s="9">
        <v>0</v>
      </c>
      <c r="AA29" s="9">
        <v>1</v>
      </c>
      <c r="AB29" s="9">
        <v>2</v>
      </c>
      <c r="AC29" s="9">
        <v>1</v>
      </c>
      <c r="AD29" s="9">
        <v>1</v>
      </c>
      <c r="AE29" s="9">
        <v>2</v>
      </c>
      <c r="AF29" s="9">
        <v>2</v>
      </c>
      <c r="AG29" s="9">
        <v>0</v>
      </c>
      <c r="AH29" s="9">
        <v>3</v>
      </c>
      <c r="AI29" s="9">
        <v>3</v>
      </c>
      <c r="AJ29" s="9">
        <v>1</v>
      </c>
      <c r="AK29" s="9">
        <v>3</v>
      </c>
      <c r="AL29" s="9">
        <v>0</v>
      </c>
      <c r="AM29" s="9">
        <v>0</v>
      </c>
      <c r="AN29" s="9">
        <v>0</v>
      </c>
      <c r="AO29" s="9">
        <v>0</v>
      </c>
    </row>
    <row r="30" spans="2:41" ht="15" customHeight="1" x14ac:dyDescent="0.15">
      <c r="B30" s="261" t="s">
        <v>13</v>
      </c>
      <c r="C30" s="216"/>
      <c r="D30" s="9">
        <v>231</v>
      </c>
      <c r="E30" s="9">
        <v>57</v>
      </c>
      <c r="F30" s="9">
        <v>13</v>
      </c>
      <c r="G30" s="9">
        <v>7</v>
      </c>
      <c r="H30" s="9">
        <v>2</v>
      </c>
      <c r="I30" s="9">
        <v>10</v>
      </c>
      <c r="J30" s="9">
        <v>10</v>
      </c>
      <c r="K30" s="9">
        <v>11</v>
      </c>
      <c r="L30" s="9">
        <v>6</v>
      </c>
      <c r="M30" s="9">
        <v>5</v>
      </c>
      <c r="N30" s="9">
        <v>6</v>
      </c>
      <c r="O30" s="9">
        <v>6</v>
      </c>
      <c r="P30" s="9">
        <v>8</v>
      </c>
      <c r="Q30" s="9">
        <v>3</v>
      </c>
      <c r="R30" s="9">
        <v>4</v>
      </c>
      <c r="S30" s="9">
        <v>4</v>
      </c>
      <c r="T30" s="9">
        <v>6</v>
      </c>
      <c r="U30" s="9">
        <v>5</v>
      </c>
      <c r="V30" s="9">
        <v>4</v>
      </c>
      <c r="W30" s="9">
        <v>4</v>
      </c>
      <c r="X30" s="9">
        <v>6</v>
      </c>
      <c r="Y30" s="9">
        <v>4</v>
      </c>
      <c r="Z30" s="9">
        <v>4</v>
      </c>
      <c r="AA30" s="9">
        <v>3</v>
      </c>
      <c r="AB30" s="9">
        <v>4</v>
      </c>
      <c r="AC30" s="9">
        <v>1</v>
      </c>
      <c r="AD30" s="9">
        <v>3</v>
      </c>
      <c r="AE30" s="9">
        <v>3</v>
      </c>
      <c r="AF30" s="9">
        <v>7</v>
      </c>
      <c r="AG30" s="9">
        <v>9</v>
      </c>
      <c r="AH30" s="9">
        <v>2</v>
      </c>
      <c r="AI30" s="9">
        <v>3</v>
      </c>
      <c r="AJ30" s="9">
        <v>4</v>
      </c>
      <c r="AK30" s="9">
        <v>5</v>
      </c>
      <c r="AL30" s="9">
        <v>2</v>
      </c>
      <c r="AM30" s="9">
        <v>0</v>
      </c>
      <c r="AN30" s="9">
        <v>0</v>
      </c>
      <c r="AO30" s="9">
        <v>0</v>
      </c>
    </row>
    <row r="31" spans="2:41" ht="15" customHeight="1" x14ac:dyDescent="0.15">
      <c r="B31" s="261" t="s">
        <v>14</v>
      </c>
      <c r="C31" s="216"/>
      <c r="D31" s="9">
        <v>229</v>
      </c>
      <c r="E31" s="9">
        <v>74</v>
      </c>
      <c r="F31" s="9">
        <v>5</v>
      </c>
      <c r="G31" s="9">
        <v>6</v>
      </c>
      <c r="H31" s="9">
        <v>9</v>
      </c>
      <c r="I31" s="9">
        <v>8</v>
      </c>
      <c r="J31" s="9">
        <v>8</v>
      </c>
      <c r="K31" s="9">
        <v>7</v>
      </c>
      <c r="L31" s="9">
        <v>4</v>
      </c>
      <c r="M31" s="9">
        <v>5</v>
      </c>
      <c r="N31" s="9">
        <v>2</v>
      </c>
      <c r="O31" s="9">
        <v>5</v>
      </c>
      <c r="P31" s="9">
        <v>3</v>
      </c>
      <c r="Q31" s="9">
        <v>5</v>
      </c>
      <c r="R31" s="9">
        <v>4</v>
      </c>
      <c r="S31" s="9">
        <v>6</v>
      </c>
      <c r="T31" s="9">
        <v>8</v>
      </c>
      <c r="U31" s="9">
        <v>6</v>
      </c>
      <c r="V31" s="9">
        <v>3</v>
      </c>
      <c r="W31" s="9">
        <v>4</v>
      </c>
      <c r="X31" s="9">
        <v>3</v>
      </c>
      <c r="Y31" s="9">
        <v>4</v>
      </c>
      <c r="Z31" s="9">
        <v>1</v>
      </c>
      <c r="AA31" s="9">
        <v>4</v>
      </c>
      <c r="AB31" s="9">
        <v>7</v>
      </c>
      <c r="AC31" s="9">
        <v>9</v>
      </c>
      <c r="AD31" s="9">
        <v>4</v>
      </c>
      <c r="AE31" s="9">
        <v>4</v>
      </c>
      <c r="AF31" s="9">
        <v>2</v>
      </c>
      <c r="AG31" s="9">
        <v>3</v>
      </c>
      <c r="AH31" s="9">
        <v>1</v>
      </c>
      <c r="AI31" s="9">
        <v>4</v>
      </c>
      <c r="AJ31" s="9">
        <v>6</v>
      </c>
      <c r="AK31" s="9">
        <v>4</v>
      </c>
      <c r="AL31" s="9">
        <v>1</v>
      </c>
      <c r="AM31" s="9">
        <v>0</v>
      </c>
      <c r="AN31" s="9">
        <v>0</v>
      </c>
      <c r="AO31" s="9">
        <v>0</v>
      </c>
    </row>
    <row r="32" spans="2:41" ht="15" customHeight="1" x14ac:dyDescent="0.15">
      <c r="B32" s="261" t="s">
        <v>15</v>
      </c>
      <c r="C32" s="216"/>
      <c r="D32" s="9">
        <v>162</v>
      </c>
      <c r="E32" s="9">
        <v>34</v>
      </c>
      <c r="F32" s="9">
        <v>3</v>
      </c>
      <c r="G32" s="9">
        <v>6</v>
      </c>
      <c r="H32" s="9">
        <v>2</v>
      </c>
      <c r="I32" s="9">
        <v>4</v>
      </c>
      <c r="J32" s="9">
        <v>7</v>
      </c>
      <c r="K32" s="9">
        <v>2</v>
      </c>
      <c r="L32" s="9">
        <v>5</v>
      </c>
      <c r="M32" s="9">
        <v>8</v>
      </c>
      <c r="N32" s="9">
        <v>3</v>
      </c>
      <c r="O32" s="9">
        <v>6</v>
      </c>
      <c r="P32" s="9">
        <v>1</v>
      </c>
      <c r="Q32" s="9">
        <v>2</v>
      </c>
      <c r="R32" s="9">
        <v>9</v>
      </c>
      <c r="S32" s="9">
        <v>6</v>
      </c>
      <c r="T32" s="9">
        <v>8</v>
      </c>
      <c r="U32" s="9">
        <v>8</v>
      </c>
      <c r="V32" s="9">
        <v>3</v>
      </c>
      <c r="W32" s="9">
        <v>1</v>
      </c>
      <c r="X32" s="9">
        <v>1</v>
      </c>
      <c r="Y32" s="9">
        <v>0</v>
      </c>
      <c r="Z32" s="9">
        <v>1</v>
      </c>
      <c r="AA32" s="9">
        <v>5</v>
      </c>
      <c r="AB32" s="9">
        <v>3</v>
      </c>
      <c r="AC32" s="9">
        <v>1</v>
      </c>
      <c r="AD32" s="9">
        <v>4</v>
      </c>
      <c r="AE32" s="9">
        <v>5</v>
      </c>
      <c r="AF32" s="9">
        <v>5</v>
      </c>
      <c r="AG32" s="9">
        <v>3</v>
      </c>
      <c r="AH32" s="9">
        <v>4</v>
      </c>
      <c r="AI32" s="9">
        <v>2</v>
      </c>
      <c r="AJ32" s="9">
        <v>5</v>
      </c>
      <c r="AK32" s="9">
        <v>5</v>
      </c>
      <c r="AL32" s="9">
        <v>0</v>
      </c>
      <c r="AM32" s="9">
        <v>0</v>
      </c>
      <c r="AN32" s="9">
        <v>0</v>
      </c>
      <c r="AO32" s="9">
        <v>0</v>
      </c>
    </row>
    <row r="33" spans="2:41" ht="15" customHeight="1" x14ac:dyDescent="0.15">
      <c r="B33" s="261" t="s">
        <v>16</v>
      </c>
      <c r="C33" s="216"/>
      <c r="D33" s="9">
        <v>599</v>
      </c>
      <c r="E33" s="9">
        <v>104</v>
      </c>
      <c r="F33" s="9">
        <v>14</v>
      </c>
      <c r="G33" s="9">
        <v>7</v>
      </c>
      <c r="H33" s="9">
        <v>10</v>
      </c>
      <c r="I33" s="9">
        <v>15</v>
      </c>
      <c r="J33" s="9">
        <v>9</v>
      </c>
      <c r="K33" s="9">
        <v>28</v>
      </c>
      <c r="L33" s="9">
        <v>13</v>
      </c>
      <c r="M33" s="9">
        <v>16</v>
      </c>
      <c r="N33" s="9">
        <v>14</v>
      </c>
      <c r="O33" s="9">
        <v>16</v>
      </c>
      <c r="P33" s="9">
        <v>16</v>
      </c>
      <c r="Q33" s="9">
        <v>16</v>
      </c>
      <c r="R33" s="9">
        <v>19</v>
      </c>
      <c r="S33" s="9">
        <v>29</v>
      </c>
      <c r="T33" s="9">
        <v>17</v>
      </c>
      <c r="U33" s="9">
        <v>17</v>
      </c>
      <c r="V33" s="9">
        <v>19</v>
      </c>
      <c r="W33" s="9">
        <v>10</v>
      </c>
      <c r="X33" s="9">
        <v>12</v>
      </c>
      <c r="Y33" s="9">
        <v>14</v>
      </c>
      <c r="Z33" s="9">
        <v>22</v>
      </c>
      <c r="AA33" s="9">
        <v>15</v>
      </c>
      <c r="AB33" s="9">
        <v>12</v>
      </c>
      <c r="AC33" s="9">
        <v>14</v>
      </c>
      <c r="AD33" s="9">
        <v>12</v>
      </c>
      <c r="AE33" s="9">
        <v>21</v>
      </c>
      <c r="AF33" s="9">
        <v>22</v>
      </c>
      <c r="AG33" s="9">
        <v>16</v>
      </c>
      <c r="AH33" s="9">
        <v>14</v>
      </c>
      <c r="AI33" s="9">
        <v>12</v>
      </c>
      <c r="AJ33" s="9">
        <v>14</v>
      </c>
      <c r="AK33" s="9">
        <v>8</v>
      </c>
      <c r="AL33" s="9">
        <v>2</v>
      </c>
      <c r="AM33" s="9">
        <v>0</v>
      </c>
      <c r="AN33" s="9">
        <v>0</v>
      </c>
      <c r="AO33" s="9">
        <v>0</v>
      </c>
    </row>
    <row r="34" spans="2:41" ht="15" customHeight="1" x14ac:dyDescent="0.15">
      <c r="B34" s="261" t="s">
        <v>17</v>
      </c>
      <c r="C34" s="216"/>
      <c r="D34" s="9">
        <v>561</v>
      </c>
      <c r="E34" s="9">
        <v>128</v>
      </c>
      <c r="F34" s="9">
        <v>12</v>
      </c>
      <c r="G34" s="9">
        <v>7</v>
      </c>
      <c r="H34" s="9">
        <v>14</v>
      </c>
      <c r="I34" s="9">
        <v>17</v>
      </c>
      <c r="J34" s="9">
        <v>18</v>
      </c>
      <c r="K34" s="9">
        <v>16</v>
      </c>
      <c r="L34" s="9">
        <v>9</v>
      </c>
      <c r="M34" s="9">
        <v>20</v>
      </c>
      <c r="N34" s="9">
        <v>15</v>
      </c>
      <c r="O34" s="9">
        <v>22</v>
      </c>
      <c r="P34" s="9">
        <v>12</v>
      </c>
      <c r="Q34" s="9">
        <v>10</v>
      </c>
      <c r="R34" s="9">
        <v>11</v>
      </c>
      <c r="S34" s="9">
        <v>9</v>
      </c>
      <c r="T34" s="9">
        <v>13</v>
      </c>
      <c r="U34" s="9">
        <v>14</v>
      </c>
      <c r="V34" s="9">
        <v>16</v>
      </c>
      <c r="W34" s="9">
        <v>13</v>
      </c>
      <c r="X34" s="9">
        <v>13</v>
      </c>
      <c r="Y34" s="9">
        <v>10</v>
      </c>
      <c r="Z34" s="9">
        <v>9</v>
      </c>
      <c r="AA34" s="9">
        <v>13</v>
      </c>
      <c r="AB34" s="9">
        <v>13</v>
      </c>
      <c r="AC34" s="9">
        <v>14</v>
      </c>
      <c r="AD34" s="9">
        <v>9</v>
      </c>
      <c r="AE34" s="9">
        <v>20</v>
      </c>
      <c r="AF34" s="9">
        <v>14</v>
      </c>
      <c r="AG34" s="9">
        <v>13</v>
      </c>
      <c r="AH34" s="9">
        <v>17</v>
      </c>
      <c r="AI34" s="9">
        <v>11</v>
      </c>
      <c r="AJ34" s="9">
        <v>9</v>
      </c>
      <c r="AK34" s="9">
        <v>13</v>
      </c>
      <c r="AL34" s="9">
        <v>4</v>
      </c>
      <c r="AM34" s="9">
        <v>2</v>
      </c>
      <c r="AN34" s="9">
        <v>1</v>
      </c>
      <c r="AO34" s="9">
        <v>0</v>
      </c>
    </row>
    <row r="35" spans="2:41" ht="15" customHeight="1" x14ac:dyDescent="0.15">
      <c r="B35" s="261" t="s">
        <v>18</v>
      </c>
      <c r="C35" s="216"/>
      <c r="D35" s="9">
        <v>504</v>
      </c>
      <c r="E35" s="9">
        <v>44</v>
      </c>
      <c r="F35" s="9">
        <v>3</v>
      </c>
      <c r="G35" s="9">
        <v>2</v>
      </c>
      <c r="H35" s="9">
        <v>1</v>
      </c>
      <c r="I35" s="9">
        <v>11</v>
      </c>
      <c r="J35" s="9">
        <v>3</v>
      </c>
      <c r="K35" s="9">
        <v>10</v>
      </c>
      <c r="L35" s="9">
        <v>16</v>
      </c>
      <c r="M35" s="9">
        <v>16</v>
      </c>
      <c r="N35" s="9">
        <v>13</v>
      </c>
      <c r="O35" s="9">
        <v>13</v>
      </c>
      <c r="P35" s="9">
        <v>29</v>
      </c>
      <c r="Q35" s="9">
        <v>18</v>
      </c>
      <c r="R35" s="9">
        <v>11</v>
      </c>
      <c r="S35" s="9">
        <v>17</v>
      </c>
      <c r="T35" s="9">
        <v>16</v>
      </c>
      <c r="U35" s="9">
        <v>18</v>
      </c>
      <c r="V35" s="9">
        <v>17</v>
      </c>
      <c r="W35" s="9">
        <v>14</v>
      </c>
      <c r="X35" s="9">
        <v>15</v>
      </c>
      <c r="Y35" s="9">
        <v>13</v>
      </c>
      <c r="Z35" s="9">
        <v>8</v>
      </c>
      <c r="AA35" s="9">
        <v>28</v>
      </c>
      <c r="AB35" s="9">
        <v>24</v>
      </c>
      <c r="AC35" s="9">
        <v>17</v>
      </c>
      <c r="AD35" s="9">
        <v>9</v>
      </c>
      <c r="AE35" s="9">
        <v>12</v>
      </c>
      <c r="AF35" s="9">
        <v>22</v>
      </c>
      <c r="AG35" s="9">
        <v>24</v>
      </c>
      <c r="AH35" s="9">
        <v>16</v>
      </c>
      <c r="AI35" s="9">
        <v>14</v>
      </c>
      <c r="AJ35" s="9">
        <v>17</v>
      </c>
      <c r="AK35" s="9">
        <v>8</v>
      </c>
      <c r="AL35" s="9">
        <v>2</v>
      </c>
      <c r="AM35" s="9">
        <v>3</v>
      </c>
      <c r="AN35" s="9">
        <v>0</v>
      </c>
      <c r="AO35" s="9">
        <v>0</v>
      </c>
    </row>
    <row r="36" spans="2:41" ht="15" customHeight="1" x14ac:dyDescent="0.15">
      <c r="B36" s="261" t="s">
        <v>19</v>
      </c>
      <c r="C36" s="216"/>
      <c r="D36" s="9">
        <v>632</v>
      </c>
      <c r="E36" s="9">
        <v>90</v>
      </c>
      <c r="F36" s="9">
        <v>7</v>
      </c>
      <c r="G36" s="9">
        <v>20</v>
      </c>
      <c r="H36" s="9">
        <v>9</v>
      </c>
      <c r="I36" s="9">
        <v>15</v>
      </c>
      <c r="J36" s="9">
        <v>17</v>
      </c>
      <c r="K36" s="9">
        <v>20</v>
      </c>
      <c r="L36" s="9">
        <v>18</v>
      </c>
      <c r="M36" s="9">
        <v>13</v>
      </c>
      <c r="N36" s="9">
        <v>19</v>
      </c>
      <c r="O36" s="9">
        <v>14</v>
      </c>
      <c r="P36" s="9">
        <v>22</v>
      </c>
      <c r="Q36" s="9">
        <v>20</v>
      </c>
      <c r="R36" s="9">
        <v>12</v>
      </c>
      <c r="S36" s="9">
        <v>21</v>
      </c>
      <c r="T36" s="9">
        <v>18</v>
      </c>
      <c r="U36" s="9">
        <v>14</v>
      </c>
      <c r="V36" s="9">
        <v>16</v>
      </c>
      <c r="W36" s="9">
        <v>16</v>
      </c>
      <c r="X36" s="9">
        <v>19</v>
      </c>
      <c r="Y36" s="9">
        <v>18</v>
      </c>
      <c r="Z36" s="9">
        <v>18</v>
      </c>
      <c r="AA36" s="9">
        <v>17</v>
      </c>
      <c r="AB36" s="9">
        <v>17</v>
      </c>
      <c r="AC36" s="9">
        <v>19</v>
      </c>
      <c r="AD36" s="9">
        <v>14</v>
      </c>
      <c r="AE36" s="9">
        <v>24</v>
      </c>
      <c r="AF36" s="9">
        <v>26</v>
      </c>
      <c r="AG36" s="9">
        <v>15</v>
      </c>
      <c r="AH36" s="9">
        <v>15</v>
      </c>
      <c r="AI36" s="9">
        <v>17</v>
      </c>
      <c r="AJ36" s="9">
        <v>13</v>
      </c>
      <c r="AK36" s="9">
        <v>9</v>
      </c>
      <c r="AL36" s="9">
        <v>7</v>
      </c>
      <c r="AM36" s="9">
        <v>3</v>
      </c>
      <c r="AN36" s="9">
        <v>0</v>
      </c>
      <c r="AO36" s="9">
        <v>0</v>
      </c>
    </row>
    <row r="37" spans="2:41" ht="15" customHeight="1" x14ac:dyDescent="0.15">
      <c r="B37" s="261" t="s">
        <v>20</v>
      </c>
      <c r="C37" s="216"/>
      <c r="D37" s="9">
        <v>39</v>
      </c>
      <c r="E37" s="9">
        <v>9</v>
      </c>
      <c r="F37" s="9">
        <v>2</v>
      </c>
      <c r="G37" s="9">
        <v>2</v>
      </c>
      <c r="H37" s="9">
        <v>3</v>
      </c>
      <c r="I37" s="9">
        <v>3</v>
      </c>
      <c r="J37" s="9">
        <v>0</v>
      </c>
      <c r="K37" s="9">
        <v>0</v>
      </c>
      <c r="L37" s="9">
        <v>2</v>
      </c>
      <c r="M37" s="9">
        <v>0</v>
      </c>
      <c r="N37" s="9">
        <v>0</v>
      </c>
      <c r="O37" s="9">
        <v>0</v>
      </c>
      <c r="P37" s="9">
        <v>0</v>
      </c>
      <c r="Q37" s="9">
        <v>3</v>
      </c>
      <c r="R37" s="9">
        <v>0</v>
      </c>
      <c r="S37" s="9">
        <v>1</v>
      </c>
      <c r="T37" s="9">
        <v>1</v>
      </c>
      <c r="U37" s="9">
        <v>0</v>
      </c>
      <c r="V37" s="9">
        <v>1</v>
      </c>
      <c r="W37" s="9">
        <v>2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1</v>
      </c>
      <c r="AD37" s="9">
        <v>1</v>
      </c>
      <c r="AE37" s="9">
        <v>3</v>
      </c>
      <c r="AF37" s="9">
        <v>0</v>
      </c>
      <c r="AG37" s="9">
        <v>0</v>
      </c>
      <c r="AH37" s="9">
        <v>0</v>
      </c>
      <c r="AI37" s="9">
        <v>1</v>
      </c>
      <c r="AJ37" s="9">
        <v>1</v>
      </c>
      <c r="AK37" s="9">
        <v>2</v>
      </c>
      <c r="AL37" s="9">
        <v>1</v>
      </c>
      <c r="AM37" s="9">
        <v>0</v>
      </c>
      <c r="AN37" s="9">
        <v>0</v>
      </c>
      <c r="AO37" s="9">
        <v>0</v>
      </c>
    </row>
    <row r="38" spans="2:41" ht="15" customHeight="1" x14ac:dyDescent="0.15">
      <c r="B38" s="261" t="s">
        <v>21</v>
      </c>
      <c r="C38" s="216"/>
      <c r="D38" s="9">
        <v>16</v>
      </c>
      <c r="E38" s="9">
        <v>5</v>
      </c>
      <c r="F38" s="9">
        <v>0</v>
      </c>
      <c r="G38" s="9">
        <v>1</v>
      </c>
      <c r="H38" s="9">
        <v>0</v>
      </c>
      <c r="I38" s="9">
        <v>1</v>
      </c>
      <c r="J38" s="9">
        <v>1</v>
      </c>
      <c r="K38" s="9">
        <v>1</v>
      </c>
      <c r="L38" s="9">
        <v>0</v>
      </c>
      <c r="M38" s="9">
        <v>0</v>
      </c>
      <c r="N38" s="9">
        <v>0</v>
      </c>
      <c r="O38" s="9">
        <v>1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1</v>
      </c>
      <c r="AA38" s="9">
        <v>0</v>
      </c>
      <c r="AB38" s="9">
        <v>0</v>
      </c>
      <c r="AC38" s="9">
        <v>1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2</v>
      </c>
      <c r="AJ38" s="9">
        <v>1</v>
      </c>
      <c r="AK38" s="9">
        <v>0</v>
      </c>
      <c r="AL38" s="9">
        <v>1</v>
      </c>
      <c r="AM38" s="9">
        <v>0</v>
      </c>
      <c r="AN38" s="9">
        <v>0</v>
      </c>
      <c r="AO38" s="9">
        <v>0</v>
      </c>
    </row>
    <row r="39" spans="2:41" ht="15" customHeight="1" x14ac:dyDescent="0.15">
      <c r="B39" s="261" t="s">
        <v>22</v>
      </c>
      <c r="C39" s="216"/>
      <c r="D39" s="177">
        <v>32</v>
      </c>
      <c r="E39" s="177">
        <v>6</v>
      </c>
      <c r="F39" s="177">
        <v>1</v>
      </c>
      <c r="G39" s="177">
        <v>0</v>
      </c>
      <c r="H39" s="177">
        <v>0</v>
      </c>
      <c r="I39" s="177">
        <v>0</v>
      </c>
      <c r="J39" s="177">
        <v>0</v>
      </c>
      <c r="K39" s="177">
        <v>1</v>
      </c>
      <c r="L39" s="177">
        <v>1</v>
      </c>
      <c r="M39" s="177">
        <v>0</v>
      </c>
      <c r="N39" s="177">
        <v>1</v>
      </c>
      <c r="O39" s="177">
        <v>0</v>
      </c>
      <c r="P39" s="177">
        <v>0</v>
      </c>
      <c r="Q39" s="177">
        <v>0</v>
      </c>
      <c r="R39" s="177">
        <v>2</v>
      </c>
      <c r="S39" s="177">
        <v>1</v>
      </c>
      <c r="T39" s="177">
        <v>2</v>
      </c>
      <c r="U39" s="177">
        <v>3</v>
      </c>
      <c r="V39" s="177">
        <v>0</v>
      </c>
      <c r="W39" s="177">
        <v>0</v>
      </c>
      <c r="X39" s="177">
        <v>1</v>
      </c>
      <c r="Y39" s="177">
        <v>1</v>
      </c>
      <c r="Z39" s="177">
        <v>0</v>
      </c>
      <c r="AA39" s="177">
        <v>1</v>
      </c>
      <c r="AB39" s="177">
        <v>3</v>
      </c>
      <c r="AC39" s="177">
        <v>0</v>
      </c>
      <c r="AD39" s="177">
        <v>0</v>
      </c>
      <c r="AE39" s="177">
        <v>2</v>
      </c>
      <c r="AF39" s="177">
        <v>1</v>
      </c>
      <c r="AG39" s="177">
        <v>1</v>
      </c>
      <c r="AH39" s="177">
        <v>0</v>
      </c>
      <c r="AI39" s="177">
        <v>0</v>
      </c>
      <c r="AJ39" s="177">
        <v>2</v>
      </c>
      <c r="AK39" s="177">
        <v>2</v>
      </c>
      <c r="AL39" s="177">
        <v>0</v>
      </c>
      <c r="AM39" s="177">
        <v>0</v>
      </c>
      <c r="AN39" s="177">
        <v>0</v>
      </c>
      <c r="AO39" s="177">
        <v>0</v>
      </c>
    </row>
    <row r="40" spans="2:41" ht="15" customHeight="1" x14ac:dyDescent="0.15">
      <c r="B40" s="261" t="s">
        <v>23</v>
      </c>
      <c r="C40" s="216"/>
      <c r="D40" s="177">
        <v>33</v>
      </c>
      <c r="E40" s="177">
        <v>9</v>
      </c>
      <c r="F40" s="177">
        <v>1</v>
      </c>
      <c r="G40" s="177">
        <v>1</v>
      </c>
      <c r="H40" s="177">
        <v>3</v>
      </c>
      <c r="I40" s="177">
        <v>2</v>
      </c>
      <c r="J40" s="177">
        <v>0</v>
      </c>
      <c r="K40" s="177">
        <v>2</v>
      </c>
      <c r="L40" s="177">
        <v>1</v>
      </c>
      <c r="M40" s="177">
        <v>2</v>
      </c>
      <c r="N40" s="177">
        <v>0</v>
      </c>
      <c r="O40" s="177">
        <v>0</v>
      </c>
      <c r="P40" s="177">
        <v>0</v>
      </c>
      <c r="Q40" s="177">
        <v>1</v>
      </c>
      <c r="R40" s="177">
        <v>1</v>
      </c>
      <c r="S40" s="177">
        <v>0</v>
      </c>
      <c r="T40" s="177">
        <v>0</v>
      </c>
      <c r="U40" s="177">
        <v>1</v>
      </c>
      <c r="V40" s="177">
        <v>0</v>
      </c>
      <c r="W40" s="177">
        <v>2</v>
      </c>
      <c r="X40" s="177">
        <v>1</v>
      </c>
      <c r="Y40" s="177">
        <v>0</v>
      </c>
      <c r="Z40" s="177">
        <v>0</v>
      </c>
      <c r="AA40" s="177">
        <v>0</v>
      </c>
      <c r="AB40" s="177">
        <v>0</v>
      </c>
      <c r="AC40" s="177">
        <v>0</v>
      </c>
      <c r="AD40" s="177">
        <v>2</v>
      </c>
      <c r="AE40" s="177">
        <v>1</v>
      </c>
      <c r="AF40" s="177">
        <v>0</v>
      </c>
      <c r="AG40" s="177">
        <v>0</v>
      </c>
      <c r="AH40" s="177">
        <v>1</v>
      </c>
      <c r="AI40" s="177">
        <v>0</v>
      </c>
      <c r="AJ40" s="177">
        <v>0</v>
      </c>
      <c r="AK40" s="177">
        <v>1</v>
      </c>
      <c r="AL40" s="177">
        <v>0</v>
      </c>
      <c r="AM40" s="177">
        <v>1</v>
      </c>
      <c r="AN40" s="177">
        <v>0</v>
      </c>
      <c r="AO40" s="177">
        <v>0</v>
      </c>
    </row>
    <row r="41" spans="2:41" ht="15" customHeight="1" x14ac:dyDescent="0.15">
      <c r="B41" s="261" t="s">
        <v>24</v>
      </c>
      <c r="C41" s="216"/>
      <c r="D41" s="9">
        <v>94</v>
      </c>
      <c r="E41" s="9">
        <v>28</v>
      </c>
      <c r="F41" s="9">
        <v>2</v>
      </c>
      <c r="G41" s="9">
        <v>3</v>
      </c>
      <c r="H41" s="9">
        <v>5</v>
      </c>
      <c r="I41" s="9">
        <v>5</v>
      </c>
      <c r="J41" s="9">
        <v>6</v>
      </c>
      <c r="K41" s="9">
        <v>2</v>
      </c>
      <c r="L41" s="9">
        <v>2</v>
      </c>
      <c r="M41" s="9">
        <v>1</v>
      </c>
      <c r="N41" s="9">
        <v>2</v>
      </c>
      <c r="O41" s="9">
        <v>3</v>
      </c>
      <c r="P41" s="9">
        <v>2</v>
      </c>
      <c r="Q41" s="9">
        <v>1</v>
      </c>
      <c r="R41" s="9">
        <v>0</v>
      </c>
      <c r="S41" s="9">
        <v>2</v>
      </c>
      <c r="T41" s="9">
        <v>2</v>
      </c>
      <c r="U41" s="9">
        <v>0</v>
      </c>
      <c r="V41" s="9">
        <v>0</v>
      </c>
      <c r="W41" s="9">
        <v>1</v>
      </c>
      <c r="X41" s="9">
        <v>3</v>
      </c>
      <c r="Y41" s="9">
        <v>0</v>
      </c>
      <c r="Z41" s="9">
        <v>1</v>
      </c>
      <c r="AA41" s="9">
        <v>3</v>
      </c>
      <c r="AB41" s="9">
        <v>1</v>
      </c>
      <c r="AC41" s="9">
        <v>1</v>
      </c>
      <c r="AD41" s="9">
        <v>2</v>
      </c>
      <c r="AE41" s="9">
        <v>4</v>
      </c>
      <c r="AF41" s="9">
        <v>4</v>
      </c>
      <c r="AG41" s="9">
        <v>1</v>
      </c>
      <c r="AH41" s="9">
        <v>3</v>
      </c>
      <c r="AI41" s="9">
        <v>1</v>
      </c>
      <c r="AJ41" s="9">
        <v>3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</row>
    <row r="42" spans="2:41" ht="15" customHeight="1" x14ac:dyDescent="0.15">
      <c r="B42" s="261" t="s">
        <v>25</v>
      </c>
      <c r="C42" s="216"/>
      <c r="D42" s="9">
        <v>99</v>
      </c>
      <c r="E42" s="9">
        <v>33</v>
      </c>
      <c r="F42" s="9">
        <v>3</v>
      </c>
      <c r="G42" s="9">
        <v>3</v>
      </c>
      <c r="H42" s="9">
        <v>2</v>
      </c>
      <c r="I42" s="9">
        <v>3</v>
      </c>
      <c r="J42" s="9">
        <v>5</v>
      </c>
      <c r="K42" s="9">
        <v>2</v>
      </c>
      <c r="L42" s="9">
        <v>4</v>
      </c>
      <c r="M42" s="9">
        <v>5</v>
      </c>
      <c r="N42" s="9">
        <v>1</v>
      </c>
      <c r="O42" s="9">
        <v>2</v>
      </c>
      <c r="P42" s="9">
        <v>0</v>
      </c>
      <c r="Q42" s="9">
        <v>3</v>
      </c>
      <c r="R42" s="9">
        <v>4</v>
      </c>
      <c r="S42" s="9">
        <v>2</v>
      </c>
      <c r="T42" s="9">
        <v>0</v>
      </c>
      <c r="U42" s="9">
        <v>2</v>
      </c>
      <c r="V42" s="9">
        <v>0</v>
      </c>
      <c r="W42" s="9">
        <v>0</v>
      </c>
      <c r="X42" s="9">
        <v>1</v>
      </c>
      <c r="Y42" s="9">
        <v>2</v>
      </c>
      <c r="Z42" s="9">
        <v>2</v>
      </c>
      <c r="AA42" s="9">
        <v>0</v>
      </c>
      <c r="AB42" s="9">
        <v>2</v>
      </c>
      <c r="AC42" s="9">
        <v>3</v>
      </c>
      <c r="AD42" s="9">
        <v>1</v>
      </c>
      <c r="AE42" s="9">
        <v>3</v>
      </c>
      <c r="AF42" s="9">
        <v>1</v>
      </c>
      <c r="AG42" s="9">
        <v>2</v>
      </c>
      <c r="AH42" s="9">
        <v>3</v>
      </c>
      <c r="AI42" s="9">
        <v>1</v>
      </c>
      <c r="AJ42" s="9">
        <v>0</v>
      </c>
      <c r="AK42" s="9">
        <v>2</v>
      </c>
      <c r="AL42" s="9">
        <v>2</v>
      </c>
      <c r="AM42" s="9">
        <v>0</v>
      </c>
      <c r="AN42" s="9">
        <v>0</v>
      </c>
      <c r="AO42" s="9">
        <v>0</v>
      </c>
    </row>
    <row r="43" spans="2:41" ht="15" customHeight="1" x14ac:dyDescent="0.15">
      <c r="B43" s="261" t="s">
        <v>26</v>
      </c>
      <c r="C43" s="216"/>
      <c r="D43" s="9">
        <v>131</v>
      </c>
      <c r="E43" s="9">
        <v>41</v>
      </c>
      <c r="F43" s="9">
        <v>4</v>
      </c>
      <c r="G43" s="9">
        <v>2</v>
      </c>
      <c r="H43" s="9">
        <v>6</v>
      </c>
      <c r="I43" s="9">
        <v>1</v>
      </c>
      <c r="J43" s="9">
        <v>4</v>
      </c>
      <c r="K43" s="9">
        <v>4</v>
      </c>
      <c r="L43" s="9">
        <v>2</v>
      </c>
      <c r="M43" s="9">
        <v>3</v>
      </c>
      <c r="N43" s="9">
        <v>2</v>
      </c>
      <c r="O43" s="9">
        <v>7</v>
      </c>
      <c r="P43" s="9">
        <v>3</v>
      </c>
      <c r="Q43" s="9">
        <v>1</v>
      </c>
      <c r="R43" s="9">
        <v>4</v>
      </c>
      <c r="S43" s="9">
        <v>1</v>
      </c>
      <c r="T43" s="9">
        <v>3</v>
      </c>
      <c r="U43" s="9">
        <v>2</v>
      </c>
      <c r="V43" s="9">
        <v>0</v>
      </c>
      <c r="W43" s="9">
        <v>2</v>
      </c>
      <c r="X43" s="9">
        <v>1</v>
      </c>
      <c r="Y43" s="9">
        <v>0</v>
      </c>
      <c r="Z43" s="9">
        <v>2</v>
      </c>
      <c r="AA43" s="9">
        <v>3</v>
      </c>
      <c r="AB43" s="9">
        <v>1</v>
      </c>
      <c r="AC43" s="9">
        <v>1</v>
      </c>
      <c r="AD43" s="9">
        <v>1</v>
      </c>
      <c r="AE43" s="9">
        <v>6</v>
      </c>
      <c r="AF43" s="9">
        <v>1</v>
      </c>
      <c r="AG43" s="9">
        <v>3</v>
      </c>
      <c r="AH43" s="9">
        <v>7</v>
      </c>
      <c r="AI43" s="9">
        <v>1</v>
      </c>
      <c r="AJ43" s="9">
        <v>4</v>
      </c>
      <c r="AK43" s="9">
        <v>6</v>
      </c>
      <c r="AL43" s="9">
        <v>2</v>
      </c>
      <c r="AM43" s="9">
        <v>0</v>
      </c>
      <c r="AN43" s="9">
        <v>0</v>
      </c>
      <c r="AO43" s="9">
        <v>0</v>
      </c>
    </row>
    <row r="44" spans="2:41" ht="15" customHeight="1" x14ac:dyDescent="0.15">
      <c r="B44" s="261" t="s">
        <v>27</v>
      </c>
      <c r="C44" s="216"/>
      <c r="D44" s="9">
        <v>213</v>
      </c>
      <c r="E44" s="9">
        <v>70</v>
      </c>
      <c r="F44" s="9">
        <v>13</v>
      </c>
      <c r="G44" s="9">
        <v>4</v>
      </c>
      <c r="H44" s="9">
        <v>11</v>
      </c>
      <c r="I44" s="9">
        <v>7</v>
      </c>
      <c r="J44" s="9">
        <v>6</v>
      </c>
      <c r="K44" s="9">
        <v>2</v>
      </c>
      <c r="L44" s="9">
        <v>7</v>
      </c>
      <c r="M44" s="9">
        <v>2</v>
      </c>
      <c r="N44" s="9">
        <v>8</v>
      </c>
      <c r="O44" s="9">
        <v>3</v>
      </c>
      <c r="P44" s="9">
        <v>6</v>
      </c>
      <c r="Q44" s="9">
        <v>2</v>
      </c>
      <c r="R44" s="9">
        <v>2</v>
      </c>
      <c r="S44" s="9">
        <v>5</v>
      </c>
      <c r="T44" s="9">
        <v>10</v>
      </c>
      <c r="U44" s="9">
        <v>3</v>
      </c>
      <c r="V44" s="9">
        <v>7</v>
      </c>
      <c r="W44" s="9">
        <v>5</v>
      </c>
      <c r="X44" s="9">
        <v>3</v>
      </c>
      <c r="Y44" s="9">
        <v>2</v>
      </c>
      <c r="Z44" s="9">
        <v>2</v>
      </c>
      <c r="AA44" s="9">
        <v>1</v>
      </c>
      <c r="AB44" s="9">
        <v>4</v>
      </c>
      <c r="AC44" s="9">
        <v>5</v>
      </c>
      <c r="AD44" s="9">
        <v>2</v>
      </c>
      <c r="AE44" s="9">
        <v>2</v>
      </c>
      <c r="AF44" s="9">
        <v>1</v>
      </c>
      <c r="AG44" s="9">
        <v>4</v>
      </c>
      <c r="AH44" s="9">
        <v>4</v>
      </c>
      <c r="AI44" s="9">
        <v>5</v>
      </c>
      <c r="AJ44" s="9">
        <v>4</v>
      </c>
      <c r="AK44" s="9">
        <v>1</v>
      </c>
      <c r="AL44" s="9">
        <v>0</v>
      </c>
      <c r="AM44" s="9">
        <v>0</v>
      </c>
      <c r="AN44" s="9">
        <v>0</v>
      </c>
      <c r="AO44" s="9">
        <v>0</v>
      </c>
    </row>
    <row r="45" spans="2:41" ht="15" customHeight="1" x14ac:dyDescent="0.15">
      <c r="B45" s="261" t="s">
        <v>28</v>
      </c>
      <c r="C45" s="216"/>
      <c r="D45" s="9">
        <v>435</v>
      </c>
      <c r="E45" s="9">
        <v>79</v>
      </c>
      <c r="F45" s="9">
        <v>7</v>
      </c>
      <c r="G45" s="9">
        <v>4</v>
      </c>
      <c r="H45" s="9">
        <v>9</v>
      </c>
      <c r="I45" s="9">
        <v>13</v>
      </c>
      <c r="J45" s="9">
        <v>12</v>
      </c>
      <c r="K45" s="9">
        <v>16</v>
      </c>
      <c r="L45" s="9">
        <v>4</v>
      </c>
      <c r="M45" s="9">
        <v>9</v>
      </c>
      <c r="N45" s="9">
        <v>12</v>
      </c>
      <c r="O45" s="9">
        <v>15</v>
      </c>
      <c r="P45" s="9">
        <v>11</v>
      </c>
      <c r="Q45" s="9">
        <v>11</v>
      </c>
      <c r="R45" s="9">
        <v>8</v>
      </c>
      <c r="S45" s="9">
        <v>8</v>
      </c>
      <c r="T45" s="9">
        <v>13</v>
      </c>
      <c r="U45" s="9">
        <v>18</v>
      </c>
      <c r="V45" s="9">
        <v>13</v>
      </c>
      <c r="W45" s="9">
        <v>8</v>
      </c>
      <c r="X45" s="9">
        <v>10</v>
      </c>
      <c r="Y45" s="9">
        <v>13</v>
      </c>
      <c r="Z45" s="9">
        <v>9</v>
      </c>
      <c r="AA45" s="9">
        <v>11</v>
      </c>
      <c r="AB45" s="9">
        <v>10</v>
      </c>
      <c r="AC45" s="9">
        <v>10</v>
      </c>
      <c r="AD45" s="9">
        <v>10</v>
      </c>
      <c r="AE45" s="9">
        <v>15</v>
      </c>
      <c r="AF45" s="9">
        <v>15</v>
      </c>
      <c r="AG45" s="9">
        <v>17</v>
      </c>
      <c r="AH45" s="9">
        <v>9</v>
      </c>
      <c r="AI45" s="9">
        <v>14</v>
      </c>
      <c r="AJ45" s="9">
        <v>8</v>
      </c>
      <c r="AK45" s="9">
        <v>9</v>
      </c>
      <c r="AL45" s="9">
        <v>4</v>
      </c>
      <c r="AM45" s="9">
        <v>1</v>
      </c>
      <c r="AN45" s="9">
        <v>0</v>
      </c>
      <c r="AO45" s="9">
        <v>0</v>
      </c>
    </row>
    <row r="46" spans="2:41" ht="15" customHeight="1" x14ac:dyDescent="0.15">
      <c r="B46" s="261" t="s">
        <v>29</v>
      </c>
      <c r="C46" s="216"/>
      <c r="D46" s="9">
        <v>85</v>
      </c>
      <c r="E46" s="9">
        <v>23</v>
      </c>
      <c r="F46" s="9">
        <v>4</v>
      </c>
      <c r="G46" s="9">
        <v>4</v>
      </c>
      <c r="H46" s="9">
        <v>4</v>
      </c>
      <c r="I46" s="9">
        <v>2</v>
      </c>
      <c r="J46" s="9">
        <v>3</v>
      </c>
      <c r="K46" s="9">
        <v>2</v>
      </c>
      <c r="L46" s="9">
        <v>3</v>
      </c>
      <c r="M46" s="9">
        <v>1</v>
      </c>
      <c r="N46" s="9">
        <v>1</v>
      </c>
      <c r="O46" s="9">
        <v>0</v>
      </c>
      <c r="P46" s="9">
        <v>1</v>
      </c>
      <c r="Q46" s="9">
        <v>3</v>
      </c>
      <c r="R46" s="9">
        <v>3</v>
      </c>
      <c r="S46" s="9">
        <v>1</v>
      </c>
      <c r="T46" s="9">
        <v>1</v>
      </c>
      <c r="U46" s="9">
        <v>3</v>
      </c>
      <c r="V46" s="9">
        <v>2</v>
      </c>
      <c r="W46" s="9">
        <v>0</v>
      </c>
      <c r="X46" s="9">
        <v>2</v>
      </c>
      <c r="Y46" s="9">
        <v>3</v>
      </c>
      <c r="Z46" s="9">
        <v>1</v>
      </c>
      <c r="AA46" s="9">
        <v>2</v>
      </c>
      <c r="AB46" s="9">
        <v>0</v>
      </c>
      <c r="AC46" s="9">
        <v>0</v>
      </c>
      <c r="AD46" s="9">
        <v>3</v>
      </c>
      <c r="AE46" s="9">
        <v>0</v>
      </c>
      <c r="AF46" s="9">
        <v>2</v>
      </c>
      <c r="AG46" s="9">
        <v>3</v>
      </c>
      <c r="AH46" s="9">
        <v>0</v>
      </c>
      <c r="AI46" s="9">
        <v>2</v>
      </c>
      <c r="AJ46" s="9">
        <v>5</v>
      </c>
      <c r="AK46" s="9">
        <v>1</v>
      </c>
      <c r="AL46" s="9">
        <v>0</v>
      </c>
      <c r="AM46" s="9">
        <v>0</v>
      </c>
      <c r="AN46" s="9">
        <v>0</v>
      </c>
      <c r="AO46" s="9">
        <v>0</v>
      </c>
    </row>
    <row r="47" spans="2:41" ht="15" customHeight="1" x14ac:dyDescent="0.15">
      <c r="B47" s="261" t="s">
        <v>30</v>
      </c>
      <c r="C47" s="216"/>
      <c r="D47" s="9">
        <v>194</v>
      </c>
      <c r="E47" s="9">
        <v>41</v>
      </c>
      <c r="F47" s="9">
        <v>8</v>
      </c>
      <c r="G47" s="9">
        <v>9</v>
      </c>
      <c r="H47" s="9">
        <v>12</v>
      </c>
      <c r="I47" s="9">
        <v>7</v>
      </c>
      <c r="J47" s="9">
        <v>5</v>
      </c>
      <c r="K47" s="9">
        <v>6</v>
      </c>
      <c r="L47" s="9">
        <v>8</v>
      </c>
      <c r="M47" s="9">
        <v>4</v>
      </c>
      <c r="N47" s="9">
        <v>7</v>
      </c>
      <c r="O47" s="9">
        <v>3</v>
      </c>
      <c r="P47" s="9">
        <v>4</v>
      </c>
      <c r="Q47" s="9">
        <v>7</v>
      </c>
      <c r="R47" s="9">
        <v>10</v>
      </c>
      <c r="S47" s="9">
        <v>2</v>
      </c>
      <c r="T47" s="9">
        <v>4</v>
      </c>
      <c r="U47" s="9">
        <v>2</v>
      </c>
      <c r="V47" s="9">
        <v>4</v>
      </c>
      <c r="W47" s="9">
        <v>5</v>
      </c>
      <c r="X47" s="9">
        <v>5</v>
      </c>
      <c r="Y47" s="9">
        <v>4</v>
      </c>
      <c r="Z47" s="9">
        <v>2</v>
      </c>
      <c r="AA47" s="9">
        <v>3</v>
      </c>
      <c r="AB47" s="9">
        <v>4</v>
      </c>
      <c r="AC47" s="9">
        <v>3</v>
      </c>
      <c r="AD47" s="9">
        <v>2</v>
      </c>
      <c r="AE47" s="9">
        <v>4</v>
      </c>
      <c r="AF47" s="9">
        <v>5</v>
      </c>
      <c r="AG47" s="9">
        <v>2</v>
      </c>
      <c r="AH47" s="9">
        <v>1</v>
      </c>
      <c r="AI47" s="9">
        <v>2</v>
      </c>
      <c r="AJ47" s="9">
        <v>5</v>
      </c>
      <c r="AK47" s="9">
        <v>2</v>
      </c>
      <c r="AL47" s="9">
        <v>1</v>
      </c>
      <c r="AM47" s="9">
        <v>1</v>
      </c>
      <c r="AN47" s="9">
        <v>0</v>
      </c>
      <c r="AO47" s="9">
        <v>0</v>
      </c>
    </row>
    <row r="48" spans="2:41" ht="15" customHeight="1" x14ac:dyDescent="0.15">
      <c r="B48" s="261" t="s">
        <v>31</v>
      </c>
      <c r="C48" s="216"/>
      <c r="D48" s="9">
        <v>159</v>
      </c>
      <c r="E48" s="9">
        <v>34</v>
      </c>
      <c r="F48" s="9">
        <v>4</v>
      </c>
      <c r="G48" s="9">
        <v>2</v>
      </c>
      <c r="H48" s="9">
        <v>8</v>
      </c>
      <c r="I48" s="9">
        <v>2</v>
      </c>
      <c r="J48" s="9">
        <v>1</v>
      </c>
      <c r="K48" s="9">
        <v>6</v>
      </c>
      <c r="L48" s="9">
        <v>6</v>
      </c>
      <c r="M48" s="9">
        <v>0</v>
      </c>
      <c r="N48" s="9">
        <v>10</v>
      </c>
      <c r="O48" s="9">
        <v>3</v>
      </c>
      <c r="P48" s="9">
        <v>5</v>
      </c>
      <c r="Q48" s="9">
        <v>4</v>
      </c>
      <c r="R48" s="9">
        <v>3</v>
      </c>
      <c r="S48" s="9">
        <v>3</v>
      </c>
      <c r="T48" s="9">
        <v>7</v>
      </c>
      <c r="U48" s="9">
        <v>4</v>
      </c>
      <c r="V48" s="9">
        <v>2</v>
      </c>
      <c r="W48" s="9">
        <v>2</v>
      </c>
      <c r="X48" s="9">
        <v>4</v>
      </c>
      <c r="Y48" s="9">
        <v>3</v>
      </c>
      <c r="Z48" s="9">
        <v>4</v>
      </c>
      <c r="AA48" s="9">
        <v>2</v>
      </c>
      <c r="AB48" s="9">
        <v>5</v>
      </c>
      <c r="AC48" s="9">
        <v>9</v>
      </c>
      <c r="AD48" s="9">
        <v>2</v>
      </c>
      <c r="AE48" s="9">
        <v>2</v>
      </c>
      <c r="AF48" s="9">
        <v>2</v>
      </c>
      <c r="AG48" s="9">
        <v>5</v>
      </c>
      <c r="AH48" s="9">
        <v>3</v>
      </c>
      <c r="AI48" s="9">
        <v>5</v>
      </c>
      <c r="AJ48" s="9">
        <v>2</v>
      </c>
      <c r="AK48" s="9">
        <v>3</v>
      </c>
      <c r="AL48" s="9">
        <v>2</v>
      </c>
      <c r="AM48" s="9">
        <v>0</v>
      </c>
      <c r="AN48" s="9">
        <v>0</v>
      </c>
      <c r="AO48" s="9">
        <v>0</v>
      </c>
    </row>
    <row r="49" spans="2:41" ht="15" customHeight="1" x14ac:dyDescent="0.15">
      <c r="B49" s="261" t="s">
        <v>32</v>
      </c>
      <c r="C49" s="216"/>
      <c r="D49" s="9">
        <v>611</v>
      </c>
      <c r="E49" s="9">
        <v>76</v>
      </c>
      <c r="F49" s="9">
        <v>4</v>
      </c>
      <c r="G49" s="9">
        <v>10</v>
      </c>
      <c r="H49" s="9">
        <v>13</v>
      </c>
      <c r="I49" s="9">
        <v>15</v>
      </c>
      <c r="J49" s="9">
        <v>26</v>
      </c>
      <c r="K49" s="9">
        <v>17</v>
      </c>
      <c r="L49" s="9">
        <v>16</v>
      </c>
      <c r="M49" s="9">
        <v>12</v>
      </c>
      <c r="N49" s="9">
        <v>20</v>
      </c>
      <c r="O49" s="9">
        <v>16</v>
      </c>
      <c r="P49" s="9">
        <v>22</v>
      </c>
      <c r="Q49" s="9">
        <v>25</v>
      </c>
      <c r="R49" s="9">
        <v>28</v>
      </c>
      <c r="S49" s="9">
        <v>17</v>
      </c>
      <c r="T49" s="9">
        <v>21</v>
      </c>
      <c r="U49" s="9">
        <v>24</v>
      </c>
      <c r="V49" s="9">
        <v>29</v>
      </c>
      <c r="W49" s="9">
        <v>18</v>
      </c>
      <c r="X49" s="9">
        <v>16</v>
      </c>
      <c r="Y49" s="9">
        <v>11</v>
      </c>
      <c r="Z49" s="9">
        <v>16</v>
      </c>
      <c r="AA49" s="9">
        <v>15</v>
      </c>
      <c r="AB49" s="9">
        <v>21</v>
      </c>
      <c r="AC49" s="9">
        <v>18</v>
      </c>
      <c r="AD49" s="9">
        <v>6</v>
      </c>
      <c r="AE49" s="9">
        <v>8</v>
      </c>
      <c r="AF49" s="9">
        <v>12</v>
      </c>
      <c r="AG49" s="9">
        <v>14</v>
      </c>
      <c r="AH49" s="9">
        <v>28</v>
      </c>
      <c r="AI49" s="9">
        <v>10</v>
      </c>
      <c r="AJ49" s="9">
        <v>13</v>
      </c>
      <c r="AK49" s="9">
        <v>12</v>
      </c>
      <c r="AL49" s="9">
        <v>2</v>
      </c>
      <c r="AM49" s="9">
        <v>0</v>
      </c>
      <c r="AN49" s="9">
        <v>0</v>
      </c>
      <c r="AO49" s="9">
        <v>0</v>
      </c>
    </row>
    <row r="50" spans="2:41" ht="15" customHeight="1" x14ac:dyDescent="0.15">
      <c r="B50" s="261" t="s">
        <v>33</v>
      </c>
      <c r="C50" s="216"/>
      <c r="D50" s="9">
        <v>448</v>
      </c>
      <c r="E50" s="9">
        <v>86</v>
      </c>
      <c r="F50" s="9">
        <v>8</v>
      </c>
      <c r="G50" s="9">
        <v>7</v>
      </c>
      <c r="H50" s="9">
        <v>10</v>
      </c>
      <c r="I50" s="9">
        <v>7</v>
      </c>
      <c r="J50" s="9">
        <v>25</v>
      </c>
      <c r="K50" s="9">
        <v>19</v>
      </c>
      <c r="L50" s="9">
        <v>16</v>
      </c>
      <c r="M50" s="9">
        <v>16</v>
      </c>
      <c r="N50" s="9">
        <v>13</v>
      </c>
      <c r="O50" s="9">
        <v>9</v>
      </c>
      <c r="P50" s="9">
        <v>14</v>
      </c>
      <c r="Q50" s="9">
        <v>8</v>
      </c>
      <c r="R50" s="9">
        <v>14</v>
      </c>
      <c r="S50" s="9">
        <v>10</v>
      </c>
      <c r="T50" s="9">
        <v>7</v>
      </c>
      <c r="U50" s="9">
        <v>11</v>
      </c>
      <c r="V50" s="9">
        <v>16</v>
      </c>
      <c r="W50" s="9">
        <v>10</v>
      </c>
      <c r="X50" s="9">
        <v>8</v>
      </c>
      <c r="Y50" s="9">
        <v>13</v>
      </c>
      <c r="Z50" s="9">
        <v>9</v>
      </c>
      <c r="AA50" s="9">
        <v>11</v>
      </c>
      <c r="AB50" s="9">
        <v>17</v>
      </c>
      <c r="AC50" s="9">
        <v>1</v>
      </c>
      <c r="AD50" s="9">
        <v>6</v>
      </c>
      <c r="AE50" s="9">
        <v>6</v>
      </c>
      <c r="AF50" s="9">
        <v>13</v>
      </c>
      <c r="AG50" s="9">
        <v>14</v>
      </c>
      <c r="AH50" s="9">
        <v>5</v>
      </c>
      <c r="AI50" s="9">
        <v>9</v>
      </c>
      <c r="AJ50" s="9">
        <v>12</v>
      </c>
      <c r="AK50" s="9">
        <v>12</v>
      </c>
      <c r="AL50" s="9">
        <v>6</v>
      </c>
      <c r="AM50" s="9">
        <v>0</v>
      </c>
      <c r="AN50" s="9">
        <v>0</v>
      </c>
      <c r="AO50" s="9">
        <v>0</v>
      </c>
    </row>
    <row r="51" spans="2:41" ht="15" customHeight="1" x14ac:dyDescent="0.15">
      <c r="B51" s="261" t="s">
        <v>34</v>
      </c>
      <c r="C51" s="216"/>
      <c r="D51" s="9">
        <v>107</v>
      </c>
      <c r="E51" s="9">
        <v>34</v>
      </c>
      <c r="F51" s="9">
        <v>3</v>
      </c>
      <c r="G51" s="9">
        <v>4</v>
      </c>
      <c r="H51" s="9">
        <v>2</v>
      </c>
      <c r="I51" s="9">
        <v>5</v>
      </c>
      <c r="J51" s="9">
        <v>3</v>
      </c>
      <c r="K51" s="9">
        <v>2</v>
      </c>
      <c r="L51" s="9">
        <v>2</v>
      </c>
      <c r="M51" s="9">
        <v>0</v>
      </c>
      <c r="N51" s="9">
        <v>1</v>
      </c>
      <c r="O51" s="9">
        <v>3</v>
      </c>
      <c r="P51" s="9">
        <v>1</v>
      </c>
      <c r="Q51" s="9">
        <v>4</v>
      </c>
      <c r="R51" s="9">
        <v>4</v>
      </c>
      <c r="S51" s="9">
        <v>1</v>
      </c>
      <c r="T51" s="9">
        <v>2</v>
      </c>
      <c r="U51" s="9">
        <v>3</v>
      </c>
      <c r="V51" s="9">
        <v>1</v>
      </c>
      <c r="W51" s="9">
        <v>2</v>
      </c>
      <c r="X51" s="9">
        <v>1</v>
      </c>
      <c r="Y51" s="9">
        <v>1</v>
      </c>
      <c r="Z51" s="9">
        <v>2</v>
      </c>
      <c r="AA51" s="9">
        <v>3</v>
      </c>
      <c r="AB51" s="9">
        <v>3</v>
      </c>
      <c r="AC51" s="9">
        <v>0</v>
      </c>
      <c r="AD51" s="9">
        <v>3</v>
      </c>
      <c r="AE51" s="9">
        <v>3</v>
      </c>
      <c r="AF51" s="9">
        <v>2</v>
      </c>
      <c r="AG51" s="9">
        <v>3</v>
      </c>
      <c r="AH51" s="9">
        <v>2</v>
      </c>
      <c r="AI51" s="9">
        <v>0</v>
      </c>
      <c r="AJ51" s="9">
        <v>2</v>
      </c>
      <c r="AK51" s="9">
        <v>2</v>
      </c>
      <c r="AL51" s="9">
        <v>3</v>
      </c>
      <c r="AM51" s="9">
        <v>0</v>
      </c>
      <c r="AN51" s="9">
        <v>0</v>
      </c>
      <c r="AO51" s="9">
        <v>0</v>
      </c>
    </row>
    <row r="52" spans="2:41" ht="15" customHeight="1" x14ac:dyDescent="0.15">
      <c r="B52" s="261" t="s">
        <v>35</v>
      </c>
      <c r="C52" s="216"/>
      <c r="D52" s="9">
        <v>90</v>
      </c>
      <c r="E52" s="9">
        <v>27</v>
      </c>
      <c r="F52" s="9">
        <v>4</v>
      </c>
      <c r="G52" s="9">
        <v>5</v>
      </c>
      <c r="H52" s="9">
        <v>4</v>
      </c>
      <c r="I52" s="9">
        <v>3</v>
      </c>
      <c r="J52" s="9">
        <v>3</v>
      </c>
      <c r="K52" s="9">
        <v>2</v>
      </c>
      <c r="L52" s="9">
        <v>1</v>
      </c>
      <c r="M52" s="9">
        <v>3</v>
      </c>
      <c r="N52" s="9">
        <v>4</v>
      </c>
      <c r="O52" s="9">
        <v>3</v>
      </c>
      <c r="P52" s="9">
        <v>3</v>
      </c>
      <c r="Q52" s="9">
        <v>3</v>
      </c>
      <c r="R52" s="9">
        <v>0</v>
      </c>
      <c r="S52" s="9">
        <v>0</v>
      </c>
      <c r="T52" s="9">
        <v>1</v>
      </c>
      <c r="U52" s="9">
        <v>1</v>
      </c>
      <c r="V52" s="9">
        <v>1</v>
      </c>
      <c r="W52" s="9">
        <v>1</v>
      </c>
      <c r="X52" s="9">
        <v>0</v>
      </c>
      <c r="Y52" s="9">
        <v>0</v>
      </c>
      <c r="Z52" s="9">
        <v>1</v>
      </c>
      <c r="AA52" s="9">
        <v>2</v>
      </c>
      <c r="AB52" s="9">
        <v>1</v>
      </c>
      <c r="AC52" s="9">
        <v>2</v>
      </c>
      <c r="AD52" s="9">
        <v>3</v>
      </c>
      <c r="AE52" s="9">
        <v>1</v>
      </c>
      <c r="AF52" s="9">
        <v>2</v>
      </c>
      <c r="AG52" s="9">
        <v>0</v>
      </c>
      <c r="AH52" s="9">
        <v>1</v>
      </c>
      <c r="AI52" s="9">
        <v>0</v>
      </c>
      <c r="AJ52" s="9">
        <v>0</v>
      </c>
      <c r="AK52" s="9">
        <v>7</v>
      </c>
      <c r="AL52" s="9">
        <v>1</v>
      </c>
      <c r="AM52" s="9">
        <v>0</v>
      </c>
      <c r="AN52" s="9">
        <v>0</v>
      </c>
      <c r="AO52" s="9">
        <v>0</v>
      </c>
    </row>
    <row r="53" spans="2:41" ht="15" customHeight="1" x14ac:dyDescent="0.15">
      <c r="B53" s="261" t="s">
        <v>36</v>
      </c>
      <c r="C53" s="216"/>
      <c r="D53" s="9">
        <v>5</v>
      </c>
      <c r="E53" s="9">
        <v>2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1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1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</row>
    <row r="54" spans="2:41" ht="15" customHeight="1" x14ac:dyDescent="0.15">
      <c r="B54" s="261" t="s">
        <v>37</v>
      </c>
      <c r="C54" s="216"/>
      <c r="D54" s="9">
        <v>3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1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</row>
    <row r="55" spans="2:41" ht="15" customHeight="1" x14ac:dyDescent="0.15">
      <c r="B55" s="261" t="s">
        <v>38</v>
      </c>
      <c r="C55" s="216"/>
      <c r="D55" s="9">
        <v>66</v>
      </c>
      <c r="E55" s="9">
        <v>14</v>
      </c>
      <c r="F55" s="9">
        <v>5</v>
      </c>
      <c r="G55" s="9">
        <v>2</v>
      </c>
      <c r="H55" s="9">
        <v>2</v>
      </c>
      <c r="I55" s="9">
        <v>1</v>
      </c>
      <c r="J55" s="9">
        <v>3</v>
      </c>
      <c r="K55" s="9">
        <v>1</v>
      </c>
      <c r="L55" s="9">
        <v>0</v>
      </c>
      <c r="M55" s="9">
        <v>2</v>
      </c>
      <c r="N55" s="9">
        <v>2</v>
      </c>
      <c r="O55" s="9">
        <v>2</v>
      </c>
      <c r="P55" s="9">
        <v>1</v>
      </c>
      <c r="Q55" s="9">
        <v>1</v>
      </c>
      <c r="R55" s="9">
        <v>1</v>
      </c>
      <c r="S55" s="9">
        <v>0</v>
      </c>
      <c r="T55" s="9">
        <v>1</v>
      </c>
      <c r="U55" s="9">
        <v>5</v>
      </c>
      <c r="V55" s="9">
        <v>1</v>
      </c>
      <c r="W55" s="9">
        <v>1</v>
      </c>
      <c r="X55" s="9">
        <v>0</v>
      </c>
      <c r="Y55" s="9">
        <v>0</v>
      </c>
      <c r="Z55" s="9">
        <v>0</v>
      </c>
      <c r="AA55" s="9">
        <v>0</v>
      </c>
      <c r="AB55" s="9">
        <v>1</v>
      </c>
      <c r="AC55" s="9">
        <v>1</v>
      </c>
      <c r="AD55" s="9">
        <v>1</v>
      </c>
      <c r="AE55" s="9">
        <v>3</v>
      </c>
      <c r="AF55" s="9">
        <v>1</v>
      </c>
      <c r="AG55" s="9">
        <v>2</v>
      </c>
      <c r="AH55" s="9">
        <v>1</v>
      </c>
      <c r="AI55" s="9">
        <v>2</v>
      </c>
      <c r="AJ55" s="9">
        <v>1</v>
      </c>
      <c r="AK55" s="9">
        <v>8</v>
      </c>
      <c r="AL55" s="9">
        <v>0</v>
      </c>
      <c r="AM55" s="9">
        <v>0</v>
      </c>
      <c r="AN55" s="9">
        <v>0</v>
      </c>
      <c r="AO55" s="9">
        <v>0</v>
      </c>
    </row>
    <row r="56" spans="2:41" ht="15" customHeight="1" x14ac:dyDescent="0.15">
      <c r="B56" s="261" t="s">
        <v>39</v>
      </c>
      <c r="C56" s="216"/>
      <c r="D56" s="9">
        <v>57</v>
      </c>
      <c r="E56" s="9">
        <v>14</v>
      </c>
      <c r="F56" s="9">
        <v>4</v>
      </c>
      <c r="G56" s="9">
        <v>3</v>
      </c>
      <c r="H56" s="9">
        <v>3</v>
      </c>
      <c r="I56" s="9">
        <v>1</v>
      </c>
      <c r="J56" s="9">
        <v>5</v>
      </c>
      <c r="K56" s="9">
        <v>0</v>
      </c>
      <c r="L56" s="9">
        <v>0</v>
      </c>
      <c r="M56" s="9">
        <v>2</v>
      </c>
      <c r="N56" s="9">
        <v>1</v>
      </c>
      <c r="O56" s="9">
        <v>5</v>
      </c>
      <c r="P56" s="9">
        <v>0</v>
      </c>
      <c r="Q56" s="9">
        <v>0</v>
      </c>
      <c r="R56" s="9">
        <v>2</v>
      </c>
      <c r="S56" s="9">
        <v>1</v>
      </c>
      <c r="T56" s="9">
        <v>1</v>
      </c>
      <c r="U56" s="9">
        <v>1</v>
      </c>
      <c r="V56" s="9">
        <v>2</v>
      </c>
      <c r="W56" s="9">
        <v>1</v>
      </c>
      <c r="X56" s="9">
        <v>0</v>
      </c>
      <c r="Y56" s="9">
        <v>0</v>
      </c>
      <c r="Z56" s="9">
        <v>1</v>
      </c>
      <c r="AA56" s="9">
        <v>0</v>
      </c>
      <c r="AB56" s="9">
        <v>3</v>
      </c>
      <c r="AC56" s="9">
        <v>0</v>
      </c>
      <c r="AD56" s="9">
        <v>0</v>
      </c>
      <c r="AE56" s="9">
        <v>1</v>
      </c>
      <c r="AF56" s="9">
        <v>3</v>
      </c>
      <c r="AG56" s="9">
        <v>0</v>
      </c>
      <c r="AH56" s="9">
        <v>2</v>
      </c>
      <c r="AI56" s="9">
        <v>1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</row>
    <row r="57" spans="2:41" ht="15" customHeight="1" x14ac:dyDescent="0.15">
      <c r="B57" s="261" t="s">
        <v>40</v>
      </c>
      <c r="C57" s="216"/>
      <c r="D57" s="9">
        <v>46</v>
      </c>
      <c r="E57" s="9">
        <v>8</v>
      </c>
      <c r="F57" s="9">
        <v>1</v>
      </c>
      <c r="G57" s="9">
        <v>0</v>
      </c>
      <c r="H57" s="9">
        <v>3</v>
      </c>
      <c r="I57" s="9">
        <v>0</v>
      </c>
      <c r="J57" s="9">
        <v>3</v>
      </c>
      <c r="K57" s="9">
        <v>1</v>
      </c>
      <c r="L57" s="9">
        <v>1</v>
      </c>
      <c r="M57" s="9">
        <v>1</v>
      </c>
      <c r="N57" s="9">
        <v>4</v>
      </c>
      <c r="O57" s="9">
        <v>0</v>
      </c>
      <c r="P57" s="9">
        <v>0</v>
      </c>
      <c r="Q57" s="9">
        <v>1</v>
      </c>
      <c r="R57" s="9">
        <v>2</v>
      </c>
      <c r="S57" s="9">
        <v>2</v>
      </c>
      <c r="T57" s="9">
        <v>1</v>
      </c>
      <c r="U57" s="9">
        <v>1</v>
      </c>
      <c r="V57" s="9">
        <v>3</v>
      </c>
      <c r="W57" s="9">
        <v>1</v>
      </c>
      <c r="X57" s="9">
        <v>0</v>
      </c>
      <c r="Y57" s="9">
        <v>1</v>
      </c>
      <c r="Z57" s="9">
        <v>0</v>
      </c>
      <c r="AA57" s="9">
        <v>0</v>
      </c>
      <c r="AB57" s="9">
        <v>0</v>
      </c>
      <c r="AC57" s="9">
        <v>1</v>
      </c>
      <c r="AD57" s="9">
        <v>3</v>
      </c>
      <c r="AE57" s="9">
        <v>1</v>
      </c>
      <c r="AF57" s="9">
        <v>0</v>
      </c>
      <c r="AG57" s="9">
        <v>1</v>
      </c>
      <c r="AH57" s="9">
        <v>2</v>
      </c>
      <c r="AI57" s="9">
        <v>0</v>
      </c>
      <c r="AJ57" s="9">
        <v>2</v>
      </c>
      <c r="AK57" s="9">
        <v>2</v>
      </c>
      <c r="AL57" s="9">
        <v>0</v>
      </c>
      <c r="AM57" s="9">
        <v>0</v>
      </c>
      <c r="AN57" s="9">
        <v>0</v>
      </c>
      <c r="AO57" s="9">
        <v>0</v>
      </c>
    </row>
    <row r="58" spans="2:41" ht="15" customHeight="1" x14ac:dyDescent="0.15">
      <c r="B58" s="261" t="s">
        <v>41</v>
      </c>
      <c r="C58" s="216"/>
      <c r="D58" s="177">
        <v>9</v>
      </c>
      <c r="E58" s="177">
        <v>2</v>
      </c>
      <c r="F58" s="177">
        <v>0</v>
      </c>
      <c r="G58" s="177">
        <v>0</v>
      </c>
      <c r="H58" s="177">
        <v>0</v>
      </c>
      <c r="I58" s="177">
        <v>0</v>
      </c>
      <c r="J58" s="177">
        <v>2</v>
      </c>
      <c r="K58" s="177">
        <v>0</v>
      </c>
      <c r="L58" s="177">
        <v>0</v>
      </c>
      <c r="M58" s="177">
        <v>0</v>
      </c>
      <c r="N58" s="177">
        <v>0</v>
      </c>
      <c r="O58" s="177">
        <v>0</v>
      </c>
      <c r="P58" s="177">
        <v>1</v>
      </c>
      <c r="Q58" s="177">
        <v>0</v>
      </c>
      <c r="R58" s="177">
        <v>1</v>
      </c>
      <c r="S58" s="177">
        <v>0</v>
      </c>
      <c r="T58" s="177">
        <v>0</v>
      </c>
      <c r="U58" s="177">
        <v>0</v>
      </c>
      <c r="V58" s="177">
        <v>0</v>
      </c>
      <c r="W58" s="177">
        <v>0</v>
      </c>
      <c r="X58" s="177">
        <v>0</v>
      </c>
      <c r="Y58" s="177">
        <v>0</v>
      </c>
      <c r="Z58" s="177">
        <v>0</v>
      </c>
      <c r="AA58" s="177">
        <v>0</v>
      </c>
      <c r="AB58" s="177">
        <v>1</v>
      </c>
      <c r="AC58" s="177">
        <v>0</v>
      </c>
      <c r="AD58" s="177">
        <v>0</v>
      </c>
      <c r="AE58" s="177">
        <v>0</v>
      </c>
      <c r="AF58" s="177">
        <v>0</v>
      </c>
      <c r="AG58" s="177">
        <v>0</v>
      </c>
      <c r="AH58" s="177">
        <v>1</v>
      </c>
      <c r="AI58" s="177">
        <v>1</v>
      </c>
      <c r="AJ58" s="177">
        <v>0</v>
      </c>
      <c r="AK58" s="177">
        <v>0</v>
      </c>
      <c r="AL58" s="177">
        <v>0</v>
      </c>
      <c r="AM58" s="177">
        <v>0</v>
      </c>
      <c r="AN58" s="177">
        <v>0</v>
      </c>
      <c r="AO58" s="177">
        <v>0</v>
      </c>
    </row>
    <row r="59" spans="2:41" ht="15" customHeight="1" x14ac:dyDescent="0.15">
      <c r="B59" s="261" t="s">
        <v>42</v>
      </c>
      <c r="C59" s="216"/>
      <c r="D59" s="177">
        <v>19</v>
      </c>
      <c r="E59" s="177">
        <v>3</v>
      </c>
      <c r="F59" s="177">
        <v>2</v>
      </c>
      <c r="G59" s="177">
        <v>1</v>
      </c>
      <c r="H59" s="177">
        <v>0</v>
      </c>
      <c r="I59" s="177">
        <v>0</v>
      </c>
      <c r="J59" s="177">
        <v>1</v>
      </c>
      <c r="K59" s="177">
        <v>0</v>
      </c>
      <c r="L59" s="177">
        <v>1</v>
      </c>
      <c r="M59" s="177">
        <v>1</v>
      </c>
      <c r="N59" s="177">
        <v>1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3</v>
      </c>
      <c r="U59" s="177">
        <v>2</v>
      </c>
      <c r="V59" s="177">
        <v>1</v>
      </c>
      <c r="W59" s="177">
        <v>0</v>
      </c>
      <c r="X59" s="177">
        <v>0</v>
      </c>
      <c r="Y59" s="177">
        <v>0</v>
      </c>
      <c r="Z59" s="177">
        <v>0</v>
      </c>
      <c r="AA59" s="177">
        <v>0</v>
      </c>
      <c r="AB59" s="177">
        <v>1</v>
      </c>
      <c r="AC59" s="177">
        <v>1</v>
      </c>
      <c r="AD59" s="177">
        <v>0</v>
      </c>
      <c r="AE59" s="177">
        <v>0</v>
      </c>
      <c r="AF59" s="177">
        <v>1</v>
      </c>
      <c r="AG59" s="177">
        <v>0</v>
      </c>
      <c r="AH59" s="177">
        <v>0</v>
      </c>
      <c r="AI59" s="177">
        <v>0</v>
      </c>
      <c r="AJ59" s="177">
        <v>0</v>
      </c>
      <c r="AK59" s="177">
        <v>0</v>
      </c>
      <c r="AL59" s="177">
        <v>0</v>
      </c>
      <c r="AM59" s="177">
        <v>0</v>
      </c>
      <c r="AN59" s="177">
        <v>0</v>
      </c>
      <c r="AO59" s="177">
        <v>0</v>
      </c>
    </row>
    <row r="60" spans="2:41" ht="15" customHeight="1" x14ac:dyDescent="0.15">
      <c r="B60" s="261" t="s">
        <v>43</v>
      </c>
      <c r="C60" s="216"/>
      <c r="D60" s="177">
        <v>46</v>
      </c>
      <c r="E60" s="177">
        <v>14</v>
      </c>
      <c r="F60" s="177">
        <v>5</v>
      </c>
      <c r="G60" s="177">
        <v>1</v>
      </c>
      <c r="H60" s="177">
        <v>2</v>
      </c>
      <c r="I60" s="177">
        <v>1</v>
      </c>
      <c r="J60" s="177">
        <v>3</v>
      </c>
      <c r="K60" s="177">
        <v>0</v>
      </c>
      <c r="L60" s="177">
        <v>1</v>
      </c>
      <c r="M60" s="177">
        <v>0</v>
      </c>
      <c r="N60" s="177">
        <v>2</v>
      </c>
      <c r="O60" s="177">
        <v>0</v>
      </c>
      <c r="P60" s="177">
        <v>0</v>
      </c>
      <c r="Q60" s="177">
        <v>1</v>
      </c>
      <c r="R60" s="177">
        <v>1</v>
      </c>
      <c r="S60" s="177">
        <v>0</v>
      </c>
      <c r="T60" s="177">
        <v>1</v>
      </c>
      <c r="U60" s="177">
        <v>1</v>
      </c>
      <c r="V60" s="177">
        <v>1</v>
      </c>
      <c r="W60" s="177">
        <v>1</v>
      </c>
      <c r="X60" s="177">
        <v>0</v>
      </c>
      <c r="Y60" s="177">
        <v>1</v>
      </c>
      <c r="Z60" s="177">
        <v>0</v>
      </c>
      <c r="AA60" s="177">
        <v>1</v>
      </c>
      <c r="AB60" s="177">
        <v>0</v>
      </c>
      <c r="AC60" s="177">
        <v>2</v>
      </c>
      <c r="AD60" s="177">
        <v>1</v>
      </c>
      <c r="AE60" s="177">
        <v>0</v>
      </c>
      <c r="AF60" s="177">
        <v>3</v>
      </c>
      <c r="AG60" s="177">
        <v>0</v>
      </c>
      <c r="AH60" s="177">
        <v>1</v>
      </c>
      <c r="AI60" s="177">
        <v>1</v>
      </c>
      <c r="AJ60" s="177">
        <v>0</v>
      </c>
      <c r="AK60" s="177">
        <v>1</v>
      </c>
      <c r="AL60" s="177">
        <v>0</v>
      </c>
      <c r="AM60" s="177">
        <v>0</v>
      </c>
      <c r="AN60" s="177">
        <v>0</v>
      </c>
      <c r="AO60" s="177">
        <v>0</v>
      </c>
    </row>
    <row r="61" spans="2:41" ht="15" customHeight="1" x14ac:dyDescent="0.15">
      <c r="B61" s="261" t="s">
        <v>44</v>
      </c>
      <c r="C61" s="216"/>
      <c r="D61" s="177">
        <v>24</v>
      </c>
      <c r="E61" s="184">
        <v>12</v>
      </c>
      <c r="F61" s="184">
        <v>0</v>
      </c>
      <c r="G61" s="184">
        <v>0</v>
      </c>
      <c r="H61" s="184">
        <v>0</v>
      </c>
      <c r="I61" s="184">
        <v>0</v>
      </c>
      <c r="J61" s="184">
        <v>1</v>
      </c>
      <c r="K61" s="184">
        <v>2</v>
      </c>
      <c r="L61" s="184">
        <v>0</v>
      </c>
      <c r="M61" s="184">
        <v>0</v>
      </c>
      <c r="N61" s="184">
        <v>1</v>
      </c>
      <c r="O61" s="184">
        <v>0</v>
      </c>
      <c r="P61" s="184">
        <v>0</v>
      </c>
      <c r="Q61" s="184">
        <v>0</v>
      </c>
      <c r="R61" s="184">
        <v>1</v>
      </c>
      <c r="S61" s="184">
        <v>0</v>
      </c>
      <c r="T61" s="184">
        <v>0</v>
      </c>
      <c r="U61" s="184">
        <v>0</v>
      </c>
      <c r="V61" s="184">
        <v>1</v>
      </c>
      <c r="W61" s="184">
        <v>0</v>
      </c>
      <c r="X61" s="184">
        <v>1</v>
      </c>
      <c r="Y61" s="184">
        <v>0</v>
      </c>
      <c r="Z61" s="184">
        <v>1</v>
      </c>
      <c r="AA61" s="184">
        <v>0</v>
      </c>
      <c r="AB61" s="184">
        <v>1</v>
      </c>
      <c r="AC61" s="184">
        <v>0</v>
      </c>
      <c r="AD61" s="184">
        <v>0</v>
      </c>
      <c r="AE61" s="184">
        <v>0</v>
      </c>
      <c r="AF61" s="184">
        <v>1</v>
      </c>
      <c r="AG61" s="184">
        <v>0</v>
      </c>
      <c r="AH61" s="184">
        <v>1</v>
      </c>
      <c r="AI61" s="184">
        <v>0</v>
      </c>
      <c r="AJ61" s="184">
        <v>1</v>
      </c>
      <c r="AK61" s="184">
        <v>0</v>
      </c>
      <c r="AL61" s="184">
        <v>0</v>
      </c>
      <c r="AM61" s="184">
        <v>0</v>
      </c>
      <c r="AN61" s="184">
        <v>0</v>
      </c>
      <c r="AO61" s="177">
        <v>0</v>
      </c>
    </row>
    <row r="62" spans="2:41" ht="15" customHeight="1" x14ac:dyDescent="0.15">
      <c r="B62" s="261" t="s">
        <v>45</v>
      </c>
      <c r="C62" s="216"/>
      <c r="D62" s="9">
        <v>204</v>
      </c>
      <c r="E62" s="9">
        <v>64</v>
      </c>
      <c r="F62" s="9">
        <v>6</v>
      </c>
      <c r="G62" s="9">
        <v>8</v>
      </c>
      <c r="H62" s="9">
        <v>6</v>
      </c>
      <c r="I62" s="9">
        <v>4</v>
      </c>
      <c r="J62" s="9">
        <v>5</v>
      </c>
      <c r="K62" s="9">
        <v>5</v>
      </c>
      <c r="L62" s="9">
        <v>5</v>
      </c>
      <c r="M62" s="9">
        <v>3</v>
      </c>
      <c r="N62" s="9">
        <v>2</v>
      </c>
      <c r="O62" s="9">
        <v>1</v>
      </c>
      <c r="P62" s="9">
        <v>4</v>
      </c>
      <c r="Q62" s="9">
        <v>4</v>
      </c>
      <c r="R62" s="9">
        <v>3</v>
      </c>
      <c r="S62" s="9">
        <v>6</v>
      </c>
      <c r="T62" s="9">
        <v>2</v>
      </c>
      <c r="U62" s="9">
        <v>2</v>
      </c>
      <c r="V62" s="9">
        <v>6</v>
      </c>
      <c r="W62" s="9">
        <v>2</v>
      </c>
      <c r="X62" s="9">
        <v>1</v>
      </c>
      <c r="Y62" s="9">
        <v>1</v>
      </c>
      <c r="Z62" s="9">
        <v>5</v>
      </c>
      <c r="AA62" s="9">
        <v>2</v>
      </c>
      <c r="AB62" s="9">
        <v>6</v>
      </c>
      <c r="AC62" s="9">
        <v>5</v>
      </c>
      <c r="AD62" s="9">
        <v>6</v>
      </c>
      <c r="AE62" s="9">
        <v>3</v>
      </c>
      <c r="AF62" s="9">
        <v>3</v>
      </c>
      <c r="AG62" s="9">
        <v>4</v>
      </c>
      <c r="AH62" s="9">
        <v>9</v>
      </c>
      <c r="AI62" s="9">
        <v>4</v>
      </c>
      <c r="AJ62" s="9">
        <v>8</v>
      </c>
      <c r="AK62" s="9">
        <v>6</v>
      </c>
      <c r="AL62" s="9">
        <v>3</v>
      </c>
      <c r="AM62" s="9">
        <v>0</v>
      </c>
      <c r="AN62" s="9">
        <v>0</v>
      </c>
      <c r="AO62" s="9">
        <v>0</v>
      </c>
    </row>
    <row r="63" spans="2:41" ht="15" customHeight="1" x14ac:dyDescent="0.15">
      <c r="B63" s="261" t="s">
        <v>46</v>
      </c>
      <c r="C63" s="216"/>
      <c r="D63" s="9">
        <v>26</v>
      </c>
      <c r="E63" s="9">
        <v>8</v>
      </c>
      <c r="F63" s="9">
        <v>2</v>
      </c>
      <c r="G63" s="9">
        <v>0</v>
      </c>
      <c r="H63" s="9">
        <v>2</v>
      </c>
      <c r="I63" s="9">
        <v>0</v>
      </c>
      <c r="J63" s="9">
        <v>1</v>
      </c>
      <c r="K63" s="9">
        <v>1</v>
      </c>
      <c r="L63" s="9">
        <v>0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  <c r="R63" s="9">
        <v>1</v>
      </c>
      <c r="S63" s="9">
        <v>1</v>
      </c>
      <c r="T63" s="9">
        <v>1</v>
      </c>
      <c r="U63" s="9">
        <v>0</v>
      </c>
      <c r="V63" s="9">
        <v>0</v>
      </c>
      <c r="W63" s="9">
        <v>1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2</v>
      </c>
      <c r="AD63" s="9">
        <v>0</v>
      </c>
      <c r="AE63" s="9">
        <v>0</v>
      </c>
      <c r="AF63" s="9">
        <v>1</v>
      </c>
      <c r="AG63" s="9">
        <v>1</v>
      </c>
      <c r="AH63" s="9">
        <v>0</v>
      </c>
      <c r="AI63" s="9">
        <v>0</v>
      </c>
      <c r="AJ63" s="9">
        <v>0</v>
      </c>
      <c r="AK63" s="9">
        <v>2</v>
      </c>
      <c r="AL63" s="9">
        <v>0</v>
      </c>
      <c r="AM63" s="9">
        <v>1</v>
      </c>
      <c r="AN63" s="9">
        <v>0</v>
      </c>
      <c r="AO63" s="9">
        <v>0</v>
      </c>
    </row>
    <row r="64" spans="2:41" ht="15" customHeight="1" x14ac:dyDescent="0.15">
      <c r="B64" s="261" t="s">
        <v>47</v>
      </c>
      <c r="C64" s="216"/>
      <c r="D64" s="9">
        <v>49</v>
      </c>
      <c r="E64" s="9">
        <v>19</v>
      </c>
      <c r="F64" s="9">
        <v>2</v>
      </c>
      <c r="G64" s="9">
        <v>1</v>
      </c>
      <c r="H64" s="9">
        <v>2</v>
      </c>
      <c r="I64" s="9">
        <v>2</v>
      </c>
      <c r="J64" s="9">
        <v>0</v>
      </c>
      <c r="K64" s="9">
        <v>2</v>
      </c>
      <c r="L64" s="9">
        <v>0</v>
      </c>
      <c r="M64" s="9">
        <v>3</v>
      </c>
      <c r="N64" s="9">
        <v>0</v>
      </c>
      <c r="O64" s="9">
        <v>1</v>
      </c>
      <c r="P64" s="9">
        <v>0</v>
      </c>
      <c r="Q64" s="9">
        <v>1</v>
      </c>
      <c r="R64" s="9">
        <v>1</v>
      </c>
      <c r="S64" s="9">
        <v>0</v>
      </c>
      <c r="T64" s="9">
        <v>1</v>
      </c>
      <c r="U64" s="9">
        <v>1</v>
      </c>
      <c r="V64" s="9">
        <v>1</v>
      </c>
      <c r="W64" s="9">
        <v>0</v>
      </c>
      <c r="X64" s="9">
        <v>0</v>
      </c>
      <c r="Y64" s="9">
        <v>0</v>
      </c>
      <c r="Z64" s="9">
        <v>1</v>
      </c>
      <c r="AA64" s="9">
        <v>0</v>
      </c>
      <c r="AB64" s="9">
        <v>0</v>
      </c>
      <c r="AC64" s="9">
        <v>0</v>
      </c>
      <c r="AD64" s="9">
        <v>0</v>
      </c>
      <c r="AE64" s="9">
        <v>3</v>
      </c>
      <c r="AF64" s="9">
        <v>0</v>
      </c>
      <c r="AG64" s="9">
        <v>5</v>
      </c>
      <c r="AH64" s="9">
        <v>0</v>
      </c>
      <c r="AI64" s="9">
        <v>1</v>
      </c>
      <c r="AJ64" s="9">
        <v>0</v>
      </c>
      <c r="AK64" s="9">
        <v>2</v>
      </c>
      <c r="AL64" s="9">
        <v>0</v>
      </c>
      <c r="AM64" s="9">
        <v>0</v>
      </c>
      <c r="AN64" s="9">
        <v>0</v>
      </c>
      <c r="AO64" s="9">
        <v>0</v>
      </c>
    </row>
    <row r="65" spans="2:41" ht="15" customHeight="1" x14ac:dyDescent="0.15">
      <c r="B65" s="261" t="s">
        <v>48</v>
      </c>
      <c r="C65" s="216"/>
      <c r="D65" s="9">
        <v>89</v>
      </c>
      <c r="E65" s="9">
        <v>33</v>
      </c>
      <c r="F65" s="9">
        <v>1</v>
      </c>
      <c r="G65" s="9">
        <v>3</v>
      </c>
      <c r="H65" s="9">
        <v>5</v>
      </c>
      <c r="I65" s="9">
        <v>0</v>
      </c>
      <c r="J65" s="9">
        <v>1</v>
      </c>
      <c r="K65" s="9">
        <v>1</v>
      </c>
      <c r="L65" s="9">
        <v>0</v>
      </c>
      <c r="M65" s="9">
        <v>0</v>
      </c>
      <c r="N65" s="9">
        <v>5</v>
      </c>
      <c r="O65" s="9">
        <v>0</v>
      </c>
      <c r="P65" s="9">
        <v>1</v>
      </c>
      <c r="Q65" s="9">
        <v>1</v>
      </c>
      <c r="R65" s="9">
        <v>1</v>
      </c>
      <c r="S65" s="9">
        <v>2</v>
      </c>
      <c r="T65" s="9">
        <v>2</v>
      </c>
      <c r="U65" s="9">
        <v>4</v>
      </c>
      <c r="V65" s="9">
        <v>0</v>
      </c>
      <c r="W65" s="9">
        <v>2</v>
      </c>
      <c r="X65" s="9">
        <v>1</v>
      </c>
      <c r="Y65" s="9">
        <v>2</v>
      </c>
      <c r="Z65" s="9">
        <v>5</v>
      </c>
      <c r="AA65" s="9">
        <v>1</v>
      </c>
      <c r="AB65" s="9">
        <v>2</v>
      </c>
      <c r="AC65" s="9">
        <v>1</v>
      </c>
      <c r="AD65" s="9">
        <v>0</v>
      </c>
      <c r="AE65" s="9">
        <v>2</v>
      </c>
      <c r="AF65" s="9">
        <v>3</v>
      </c>
      <c r="AG65" s="9">
        <v>0</v>
      </c>
      <c r="AH65" s="9">
        <v>2</v>
      </c>
      <c r="AI65" s="9">
        <v>3</v>
      </c>
      <c r="AJ65" s="9">
        <v>1</v>
      </c>
      <c r="AK65" s="9">
        <v>4</v>
      </c>
      <c r="AL65" s="9">
        <v>0</v>
      </c>
      <c r="AM65" s="9">
        <v>0</v>
      </c>
      <c r="AN65" s="9">
        <v>0</v>
      </c>
      <c r="AO65" s="9">
        <v>0</v>
      </c>
    </row>
    <row r="66" spans="2:41" ht="15" customHeight="1" x14ac:dyDescent="0.15">
      <c r="B66" s="261" t="s">
        <v>49</v>
      </c>
      <c r="C66" s="216"/>
      <c r="D66" s="9">
        <v>42</v>
      </c>
      <c r="E66" s="9">
        <v>13</v>
      </c>
      <c r="F66" s="9">
        <v>2</v>
      </c>
      <c r="G66" s="9">
        <v>0</v>
      </c>
      <c r="H66" s="9">
        <v>0</v>
      </c>
      <c r="I66" s="9">
        <v>2</v>
      </c>
      <c r="J66" s="9">
        <v>2</v>
      </c>
      <c r="K66" s="9">
        <v>1</v>
      </c>
      <c r="L66" s="9">
        <v>2</v>
      </c>
      <c r="M66" s="9">
        <v>1</v>
      </c>
      <c r="N66" s="9">
        <v>0</v>
      </c>
      <c r="O66" s="9">
        <v>0</v>
      </c>
      <c r="P66" s="9">
        <v>0</v>
      </c>
      <c r="Q66" s="9">
        <v>1</v>
      </c>
      <c r="R66" s="9">
        <v>1</v>
      </c>
      <c r="S66" s="9">
        <v>1</v>
      </c>
      <c r="T66" s="9">
        <v>0</v>
      </c>
      <c r="U66" s="9">
        <v>2</v>
      </c>
      <c r="V66" s="9">
        <v>1</v>
      </c>
      <c r="W66" s="9">
        <v>1</v>
      </c>
      <c r="X66" s="9">
        <v>2</v>
      </c>
      <c r="Y66" s="9">
        <v>1</v>
      </c>
      <c r="Z66" s="9">
        <v>2</v>
      </c>
      <c r="AA66" s="9">
        <v>0</v>
      </c>
      <c r="AB66" s="9">
        <v>2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1</v>
      </c>
      <c r="AI66" s="9">
        <v>2</v>
      </c>
      <c r="AJ66" s="9">
        <v>1</v>
      </c>
      <c r="AK66" s="9">
        <v>1</v>
      </c>
      <c r="AL66" s="9">
        <v>0</v>
      </c>
      <c r="AM66" s="9">
        <v>0</v>
      </c>
      <c r="AN66" s="9">
        <v>0</v>
      </c>
      <c r="AO66" s="9">
        <v>0</v>
      </c>
    </row>
    <row r="67" spans="2:41" ht="15" customHeight="1" x14ac:dyDescent="0.15">
      <c r="B67" s="261" t="s">
        <v>50</v>
      </c>
      <c r="C67" s="216"/>
      <c r="D67" s="9">
        <v>40</v>
      </c>
      <c r="E67" s="9">
        <v>13</v>
      </c>
      <c r="F67" s="9">
        <v>2</v>
      </c>
      <c r="G67" s="9">
        <v>0</v>
      </c>
      <c r="H67" s="9">
        <v>1</v>
      </c>
      <c r="I67" s="9">
        <v>1</v>
      </c>
      <c r="J67" s="9">
        <v>2</v>
      </c>
      <c r="K67" s="9">
        <v>0</v>
      </c>
      <c r="L67" s="9">
        <v>1</v>
      </c>
      <c r="M67" s="9">
        <v>4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1</v>
      </c>
      <c r="T67" s="9">
        <v>0</v>
      </c>
      <c r="U67" s="9">
        <v>0</v>
      </c>
      <c r="V67" s="9">
        <v>1</v>
      </c>
      <c r="W67" s="9">
        <v>0</v>
      </c>
      <c r="X67" s="9">
        <v>0</v>
      </c>
      <c r="Y67" s="9">
        <v>0</v>
      </c>
      <c r="Z67" s="9">
        <v>1</v>
      </c>
      <c r="AA67" s="9">
        <v>0</v>
      </c>
      <c r="AB67" s="9">
        <v>1</v>
      </c>
      <c r="AC67" s="9">
        <v>0</v>
      </c>
      <c r="AD67" s="9">
        <v>1</v>
      </c>
      <c r="AE67" s="9">
        <v>1</v>
      </c>
      <c r="AF67" s="9">
        <v>2</v>
      </c>
      <c r="AG67" s="9">
        <v>0</v>
      </c>
      <c r="AH67" s="9">
        <v>2</v>
      </c>
      <c r="AI67" s="9">
        <v>2</v>
      </c>
      <c r="AJ67" s="9">
        <v>0</v>
      </c>
      <c r="AK67" s="9">
        <v>4</v>
      </c>
      <c r="AL67" s="9">
        <v>0</v>
      </c>
      <c r="AM67" s="9">
        <v>0</v>
      </c>
      <c r="AN67" s="9">
        <v>0</v>
      </c>
      <c r="AO67" s="9">
        <v>0</v>
      </c>
    </row>
    <row r="68" spans="2:41" ht="15" customHeight="1" x14ac:dyDescent="0.15">
      <c r="B68" s="261" t="s">
        <v>51</v>
      </c>
      <c r="C68" s="216"/>
      <c r="D68" s="9">
        <v>75</v>
      </c>
      <c r="E68" s="9">
        <v>18</v>
      </c>
      <c r="F68" s="9">
        <v>4</v>
      </c>
      <c r="G68" s="9">
        <v>5</v>
      </c>
      <c r="H68" s="9">
        <v>1</v>
      </c>
      <c r="I68" s="9">
        <v>1</v>
      </c>
      <c r="J68" s="9">
        <v>3</v>
      </c>
      <c r="K68" s="9">
        <v>2</v>
      </c>
      <c r="L68" s="9">
        <v>1</v>
      </c>
      <c r="M68" s="9">
        <v>3</v>
      </c>
      <c r="N68" s="9">
        <v>2</v>
      </c>
      <c r="O68" s="9">
        <v>0</v>
      </c>
      <c r="P68" s="9">
        <v>1</v>
      </c>
      <c r="Q68" s="9">
        <v>2</v>
      </c>
      <c r="R68" s="9">
        <v>3</v>
      </c>
      <c r="S68" s="9">
        <v>1</v>
      </c>
      <c r="T68" s="9">
        <v>0</v>
      </c>
      <c r="U68" s="9">
        <v>0</v>
      </c>
      <c r="V68" s="9">
        <v>1</v>
      </c>
      <c r="W68" s="9">
        <v>4</v>
      </c>
      <c r="X68" s="9">
        <v>2</v>
      </c>
      <c r="Y68" s="9">
        <v>0</v>
      </c>
      <c r="Z68" s="9">
        <v>3</v>
      </c>
      <c r="AA68" s="9">
        <v>1</v>
      </c>
      <c r="AB68" s="9">
        <v>0</v>
      </c>
      <c r="AC68" s="9">
        <v>1</v>
      </c>
      <c r="AD68" s="9">
        <v>1</v>
      </c>
      <c r="AE68" s="9">
        <v>2</v>
      </c>
      <c r="AF68" s="9">
        <v>2</v>
      </c>
      <c r="AG68" s="9">
        <v>3</v>
      </c>
      <c r="AH68" s="9">
        <v>0</v>
      </c>
      <c r="AI68" s="9">
        <v>0</v>
      </c>
      <c r="AJ68" s="9">
        <v>3</v>
      </c>
      <c r="AK68" s="9">
        <v>4</v>
      </c>
      <c r="AL68" s="9">
        <v>1</v>
      </c>
      <c r="AM68" s="9">
        <v>0</v>
      </c>
      <c r="AN68" s="9">
        <v>0</v>
      </c>
      <c r="AO68" s="9">
        <v>0</v>
      </c>
    </row>
    <row r="69" spans="2:41" ht="15" customHeight="1" x14ac:dyDescent="0.15">
      <c r="B69" s="260" t="s">
        <v>352</v>
      </c>
      <c r="C69" s="219"/>
      <c r="D69" s="6">
        <v>33</v>
      </c>
      <c r="E69" s="6">
        <v>7</v>
      </c>
      <c r="F69" s="6">
        <v>1</v>
      </c>
      <c r="G69" s="6">
        <v>3</v>
      </c>
      <c r="H69" s="6">
        <v>1</v>
      </c>
      <c r="I69" s="6">
        <v>0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2</v>
      </c>
      <c r="R69" s="6">
        <v>1</v>
      </c>
      <c r="S69" s="6">
        <v>0</v>
      </c>
      <c r="T69" s="6">
        <v>0</v>
      </c>
      <c r="U69" s="6">
        <v>0</v>
      </c>
      <c r="V69" s="6">
        <v>0</v>
      </c>
      <c r="W69" s="6">
        <v>1</v>
      </c>
      <c r="X69" s="6">
        <v>1</v>
      </c>
      <c r="Y69" s="6">
        <v>0</v>
      </c>
      <c r="Z69" s="6">
        <v>0</v>
      </c>
      <c r="AA69" s="6">
        <v>0</v>
      </c>
      <c r="AB69" s="6">
        <v>1</v>
      </c>
      <c r="AC69" s="6">
        <v>4</v>
      </c>
      <c r="AD69" s="6">
        <v>2</v>
      </c>
      <c r="AE69" s="6">
        <v>2</v>
      </c>
      <c r="AF69" s="6">
        <v>0</v>
      </c>
      <c r="AG69" s="6">
        <v>1</v>
      </c>
      <c r="AH69" s="6">
        <v>1</v>
      </c>
      <c r="AI69" s="6">
        <v>1</v>
      </c>
      <c r="AJ69" s="6">
        <v>1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</row>
    <row r="71" spans="2:41" x14ac:dyDescent="0.15">
      <c r="D71" s="179">
        <f>D6</f>
        <v>7296</v>
      </c>
    </row>
    <row r="72" spans="2:41" x14ac:dyDescent="0.15">
      <c r="D72" s="179" t="str">
        <f>IF(D71=SUM(D8:D11,D12:D22,D23:D69)/3,"OK","NG")</f>
        <v>OK</v>
      </c>
    </row>
  </sheetData>
  <mergeCells count="69">
    <mergeCell ref="AO3:AO5"/>
    <mergeCell ref="B4:C5"/>
    <mergeCell ref="AG3:AG5"/>
    <mergeCell ref="AH3:AH5"/>
    <mergeCell ref="B14:C14"/>
    <mergeCell ref="B3:C3"/>
    <mergeCell ref="D3:D5"/>
    <mergeCell ref="E3:E5"/>
    <mergeCell ref="F3:F5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75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5" width="7.140625" customWidth="1"/>
    <col min="6" max="50" width="6.140625" customWidth="1"/>
    <col min="51" max="51" width="7.140625" customWidth="1"/>
  </cols>
  <sheetData>
    <row r="1" spans="2:54" ht="17.25" x14ac:dyDescent="0.2">
      <c r="B1" s="22" t="s">
        <v>291</v>
      </c>
      <c r="D1" s="22" t="s">
        <v>272</v>
      </c>
      <c r="S1" s="22" t="s">
        <v>271</v>
      </c>
      <c r="V1" s="22"/>
      <c r="AI1" s="22" t="s">
        <v>271</v>
      </c>
      <c r="AL1" s="22"/>
      <c r="AY1" s="22" t="s">
        <v>271</v>
      </c>
    </row>
    <row r="2" spans="2:54" ht="17.25" x14ac:dyDescent="0.2">
      <c r="B2" s="1" t="s">
        <v>300</v>
      </c>
      <c r="C2" s="2"/>
    </row>
    <row r="3" spans="2:54" ht="24" customHeight="1" x14ac:dyDescent="0.15">
      <c r="B3" s="282" t="s">
        <v>273</v>
      </c>
      <c r="C3" s="267"/>
      <c r="D3" s="263" t="s">
        <v>77</v>
      </c>
      <c r="E3" s="95"/>
      <c r="F3" s="80">
        <v>1000</v>
      </c>
      <c r="G3" s="80">
        <v>1200</v>
      </c>
      <c r="H3" s="80">
        <v>1400</v>
      </c>
      <c r="I3" s="80">
        <v>1600</v>
      </c>
      <c r="J3" s="80">
        <v>1800</v>
      </c>
      <c r="K3" s="80">
        <v>2000</v>
      </c>
      <c r="L3" s="80">
        <v>2200</v>
      </c>
      <c r="M3" s="80">
        <v>2400</v>
      </c>
      <c r="N3" s="80">
        <v>2600</v>
      </c>
      <c r="O3" s="80">
        <v>2800</v>
      </c>
      <c r="P3" s="80">
        <v>3000</v>
      </c>
      <c r="Q3" s="80">
        <v>3200</v>
      </c>
      <c r="R3" s="80">
        <v>3400</v>
      </c>
      <c r="S3" s="80">
        <v>3600</v>
      </c>
      <c r="T3" s="80">
        <v>3800</v>
      </c>
      <c r="U3" s="80">
        <v>4000</v>
      </c>
      <c r="V3" s="80">
        <v>4200</v>
      </c>
      <c r="W3" s="80">
        <v>4400</v>
      </c>
      <c r="X3" s="80">
        <v>4600</v>
      </c>
      <c r="Y3" s="80">
        <v>4800</v>
      </c>
      <c r="Z3" s="80">
        <v>5000</v>
      </c>
      <c r="AA3" s="80">
        <v>5200</v>
      </c>
      <c r="AB3" s="80">
        <v>5400</v>
      </c>
      <c r="AC3" s="80">
        <v>5600</v>
      </c>
      <c r="AD3" s="80">
        <v>5800</v>
      </c>
      <c r="AE3" s="80">
        <v>6000</v>
      </c>
      <c r="AF3" s="80">
        <v>6200</v>
      </c>
      <c r="AG3" s="80">
        <v>6400</v>
      </c>
      <c r="AH3" s="80">
        <v>6600</v>
      </c>
      <c r="AI3" s="80">
        <v>6800</v>
      </c>
      <c r="AJ3" s="80">
        <v>7000</v>
      </c>
      <c r="AK3" s="80">
        <v>7200</v>
      </c>
      <c r="AL3" s="80">
        <v>7400</v>
      </c>
      <c r="AM3" s="96">
        <v>7600</v>
      </c>
      <c r="AN3" s="96">
        <v>7800</v>
      </c>
      <c r="AO3" s="96">
        <v>8000</v>
      </c>
      <c r="AP3" s="96">
        <v>8200</v>
      </c>
      <c r="AQ3" s="96">
        <v>8400</v>
      </c>
      <c r="AR3" s="96">
        <v>8600</v>
      </c>
      <c r="AS3" s="96">
        <v>8800</v>
      </c>
      <c r="AT3" s="96">
        <v>9000</v>
      </c>
      <c r="AU3" s="96">
        <v>9200</v>
      </c>
      <c r="AV3" s="96">
        <v>9400</v>
      </c>
      <c r="AW3" s="96">
        <v>9600</v>
      </c>
      <c r="AX3" s="96">
        <v>9800</v>
      </c>
      <c r="AY3" s="97" t="s">
        <v>240</v>
      </c>
      <c r="AZ3" s="263" t="s">
        <v>79</v>
      </c>
      <c r="BA3" s="263" t="s">
        <v>80</v>
      </c>
      <c r="BB3" s="263" t="s">
        <v>81</v>
      </c>
    </row>
    <row r="4" spans="2:54" s="28" customFormat="1" ht="13.5" customHeight="1" x14ac:dyDescent="0.15">
      <c r="B4" s="292" t="s">
        <v>71</v>
      </c>
      <c r="C4" s="293"/>
      <c r="D4" s="264"/>
      <c r="E4" s="57"/>
      <c r="F4" s="82" t="s">
        <v>82</v>
      </c>
      <c r="G4" s="82" t="s">
        <v>82</v>
      </c>
      <c r="H4" s="82" t="s">
        <v>82</v>
      </c>
      <c r="I4" s="82" t="s">
        <v>82</v>
      </c>
      <c r="J4" s="82" t="s">
        <v>82</v>
      </c>
      <c r="K4" s="82" t="s">
        <v>82</v>
      </c>
      <c r="L4" s="82" t="s">
        <v>82</v>
      </c>
      <c r="M4" s="82" t="s">
        <v>82</v>
      </c>
      <c r="N4" s="82" t="s">
        <v>82</v>
      </c>
      <c r="O4" s="82" t="s">
        <v>82</v>
      </c>
      <c r="P4" s="82" t="s">
        <v>82</v>
      </c>
      <c r="Q4" s="82" t="s">
        <v>82</v>
      </c>
      <c r="R4" s="82" t="s">
        <v>82</v>
      </c>
      <c r="S4" s="82" t="s">
        <v>82</v>
      </c>
      <c r="T4" s="82" t="s">
        <v>82</v>
      </c>
      <c r="U4" s="82" t="s">
        <v>82</v>
      </c>
      <c r="V4" s="82" t="s">
        <v>82</v>
      </c>
      <c r="W4" s="82" t="s">
        <v>82</v>
      </c>
      <c r="X4" s="82" t="s">
        <v>82</v>
      </c>
      <c r="Y4" s="82" t="s">
        <v>82</v>
      </c>
      <c r="Z4" s="82" t="s">
        <v>82</v>
      </c>
      <c r="AA4" s="82" t="s">
        <v>82</v>
      </c>
      <c r="AB4" s="82" t="s">
        <v>82</v>
      </c>
      <c r="AC4" s="82" t="s">
        <v>82</v>
      </c>
      <c r="AD4" s="82" t="s">
        <v>82</v>
      </c>
      <c r="AE4" s="82" t="s">
        <v>82</v>
      </c>
      <c r="AF4" s="82" t="s">
        <v>82</v>
      </c>
      <c r="AG4" s="82" t="s">
        <v>82</v>
      </c>
      <c r="AH4" s="82" t="s">
        <v>82</v>
      </c>
      <c r="AI4" s="82" t="s">
        <v>82</v>
      </c>
      <c r="AJ4" s="82" t="s">
        <v>82</v>
      </c>
      <c r="AK4" s="82" t="s">
        <v>82</v>
      </c>
      <c r="AL4" s="82" t="s">
        <v>82</v>
      </c>
      <c r="AM4" s="82" t="s">
        <v>82</v>
      </c>
      <c r="AN4" s="82" t="s">
        <v>82</v>
      </c>
      <c r="AO4" s="82" t="s">
        <v>82</v>
      </c>
      <c r="AP4" s="82" t="s">
        <v>82</v>
      </c>
      <c r="AQ4" s="82" t="s">
        <v>82</v>
      </c>
      <c r="AR4" s="82" t="s">
        <v>82</v>
      </c>
      <c r="AS4" s="82" t="s">
        <v>82</v>
      </c>
      <c r="AT4" s="82" t="s">
        <v>82</v>
      </c>
      <c r="AU4" s="82" t="s">
        <v>82</v>
      </c>
      <c r="AV4" s="82" t="s">
        <v>82</v>
      </c>
      <c r="AW4" s="82" t="s">
        <v>82</v>
      </c>
      <c r="AX4" s="82" t="s">
        <v>82</v>
      </c>
      <c r="AY4" s="82"/>
      <c r="AZ4" s="264"/>
      <c r="BA4" s="264"/>
      <c r="BB4" s="264"/>
    </row>
    <row r="5" spans="2:54" ht="24" customHeight="1" x14ac:dyDescent="0.15">
      <c r="B5" s="294"/>
      <c r="C5" s="291"/>
      <c r="D5" s="265"/>
      <c r="E5" s="84" t="s">
        <v>239</v>
      </c>
      <c r="F5" s="63">
        <v>1200</v>
      </c>
      <c r="G5" s="63">
        <v>1400</v>
      </c>
      <c r="H5" s="63">
        <v>1600</v>
      </c>
      <c r="I5" s="63">
        <v>1800</v>
      </c>
      <c r="J5" s="63">
        <v>2000</v>
      </c>
      <c r="K5" s="63">
        <v>2200</v>
      </c>
      <c r="L5" s="63">
        <v>2400</v>
      </c>
      <c r="M5" s="63">
        <v>2600</v>
      </c>
      <c r="N5" s="63">
        <v>2800</v>
      </c>
      <c r="O5" s="63">
        <v>3000</v>
      </c>
      <c r="P5" s="63">
        <v>3200</v>
      </c>
      <c r="Q5" s="63">
        <v>3400</v>
      </c>
      <c r="R5" s="63">
        <v>3600</v>
      </c>
      <c r="S5" s="63">
        <v>3800</v>
      </c>
      <c r="T5" s="63">
        <v>4000</v>
      </c>
      <c r="U5" s="63">
        <v>4200</v>
      </c>
      <c r="V5" s="63">
        <v>4400</v>
      </c>
      <c r="W5" s="63">
        <v>4600</v>
      </c>
      <c r="X5" s="63">
        <v>4800</v>
      </c>
      <c r="Y5" s="98">
        <v>5000</v>
      </c>
      <c r="Z5" s="98">
        <v>5200</v>
      </c>
      <c r="AA5" s="98">
        <v>5400</v>
      </c>
      <c r="AB5" s="98">
        <v>5600</v>
      </c>
      <c r="AC5" s="98">
        <v>5800</v>
      </c>
      <c r="AD5" s="98">
        <v>6000</v>
      </c>
      <c r="AE5" s="98">
        <v>6200</v>
      </c>
      <c r="AF5" s="98">
        <v>6400</v>
      </c>
      <c r="AG5" s="98">
        <v>6600</v>
      </c>
      <c r="AH5" s="98">
        <v>6800</v>
      </c>
      <c r="AI5" s="98">
        <v>7000</v>
      </c>
      <c r="AJ5" s="98">
        <v>7200</v>
      </c>
      <c r="AK5" s="98">
        <v>7400</v>
      </c>
      <c r="AL5" s="98">
        <v>7600</v>
      </c>
      <c r="AM5" s="98">
        <v>7800</v>
      </c>
      <c r="AN5" s="98">
        <v>8000</v>
      </c>
      <c r="AO5" s="98">
        <v>8200</v>
      </c>
      <c r="AP5" s="98">
        <v>8400</v>
      </c>
      <c r="AQ5" s="98">
        <v>8600</v>
      </c>
      <c r="AR5" s="98">
        <v>8800</v>
      </c>
      <c r="AS5" s="98">
        <v>9000</v>
      </c>
      <c r="AT5" s="98">
        <v>9200</v>
      </c>
      <c r="AU5" s="98">
        <v>9400</v>
      </c>
      <c r="AV5" s="98">
        <v>9600</v>
      </c>
      <c r="AW5" s="98">
        <v>9800</v>
      </c>
      <c r="AX5" s="98">
        <v>10000</v>
      </c>
      <c r="AY5" s="98"/>
      <c r="AZ5" s="34" t="s">
        <v>173</v>
      </c>
      <c r="BA5" s="34" t="s">
        <v>173</v>
      </c>
      <c r="BB5" s="34" t="s">
        <v>173</v>
      </c>
    </row>
    <row r="6" spans="2:54" x14ac:dyDescent="0.15">
      <c r="B6" s="262" t="s">
        <v>0</v>
      </c>
      <c r="C6" s="258"/>
      <c r="D6" s="5">
        <v>7296</v>
      </c>
      <c r="E6" s="5">
        <v>419</v>
      </c>
      <c r="F6" s="5">
        <v>303</v>
      </c>
      <c r="G6" s="5">
        <v>349</v>
      </c>
      <c r="H6" s="5">
        <v>484</v>
      </c>
      <c r="I6" s="5">
        <v>584</v>
      </c>
      <c r="J6" s="5">
        <v>534</v>
      </c>
      <c r="K6" s="5">
        <v>502</v>
      </c>
      <c r="L6" s="5">
        <v>463</v>
      </c>
      <c r="M6" s="5">
        <v>427</v>
      </c>
      <c r="N6" s="5">
        <v>446</v>
      </c>
      <c r="O6" s="5">
        <v>312</v>
      </c>
      <c r="P6" s="5">
        <v>331</v>
      </c>
      <c r="Q6" s="5">
        <v>253</v>
      </c>
      <c r="R6" s="5">
        <v>266</v>
      </c>
      <c r="S6" s="5">
        <v>214</v>
      </c>
      <c r="T6" s="5">
        <v>191</v>
      </c>
      <c r="U6" s="5">
        <v>160</v>
      </c>
      <c r="V6" s="5">
        <v>149</v>
      </c>
      <c r="W6" s="5">
        <v>114</v>
      </c>
      <c r="X6" s="5">
        <v>96</v>
      </c>
      <c r="Y6" s="5">
        <v>81</v>
      </c>
      <c r="Z6" s="5">
        <v>73</v>
      </c>
      <c r="AA6" s="5">
        <v>58</v>
      </c>
      <c r="AB6" s="5">
        <v>51</v>
      </c>
      <c r="AC6" s="5">
        <v>37</v>
      </c>
      <c r="AD6" s="5">
        <v>48</v>
      </c>
      <c r="AE6" s="5">
        <v>33</v>
      </c>
      <c r="AF6" s="5">
        <v>37</v>
      </c>
      <c r="AG6" s="5">
        <v>36</v>
      </c>
      <c r="AH6" s="5">
        <v>19</v>
      </c>
      <c r="AI6" s="5">
        <v>45</v>
      </c>
      <c r="AJ6" s="5">
        <v>14</v>
      </c>
      <c r="AK6" s="5">
        <v>12</v>
      </c>
      <c r="AL6" s="5">
        <v>14</v>
      </c>
      <c r="AM6" s="5">
        <v>8</v>
      </c>
      <c r="AN6" s="5">
        <v>15</v>
      </c>
      <c r="AO6" s="5">
        <v>12</v>
      </c>
      <c r="AP6" s="5">
        <v>10</v>
      </c>
      <c r="AQ6" s="5">
        <v>8</v>
      </c>
      <c r="AR6" s="5">
        <v>7</v>
      </c>
      <c r="AS6" s="5">
        <v>10</v>
      </c>
      <c r="AT6" s="5">
        <v>7</v>
      </c>
      <c r="AU6" s="5">
        <v>4</v>
      </c>
      <c r="AV6" s="5">
        <v>6</v>
      </c>
      <c r="AW6" s="5">
        <v>3</v>
      </c>
      <c r="AX6" s="5">
        <v>9</v>
      </c>
      <c r="AY6" s="5">
        <v>42</v>
      </c>
      <c r="AZ6" s="39">
        <v>2400</v>
      </c>
      <c r="BA6" s="7">
        <v>2782.5</v>
      </c>
      <c r="BB6" s="7">
        <v>1661.5</v>
      </c>
    </row>
    <row r="7" spans="2:54" x14ac:dyDescent="0.15">
      <c r="B7" s="261" t="s">
        <v>1</v>
      </c>
      <c r="C7" s="216"/>
      <c r="D7" s="38">
        <v>4769</v>
      </c>
      <c r="E7" s="38">
        <v>230</v>
      </c>
      <c r="F7" s="38">
        <v>177</v>
      </c>
      <c r="G7" s="38">
        <v>176</v>
      </c>
      <c r="H7" s="38">
        <v>259</v>
      </c>
      <c r="I7" s="38">
        <v>315</v>
      </c>
      <c r="J7" s="38">
        <v>304</v>
      </c>
      <c r="K7" s="38">
        <v>296</v>
      </c>
      <c r="L7" s="38">
        <v>294</v>
      </c>
      <c r="M7" s="38">
        <v>285</v>
      </c>
      <c r="N7" s="38">
        <v>296</v>
      </c>
      <c r="O7" s="38">
        <v>207</v>
      </c>
      <c r="P7" s="38">
        <v>234</v>
      </c>
      <c r="Q7" s="38">
        <v>185</v>
      </c>
      <c r="R7" s="38">
        <v>190</v>
      </c>
      <c r="S7" s="38">
        <v>173</v>
      </c>
      <c r="T7" s="38">
        <v>141</v>
      </c>
      <c r="U7" s="38">
        <v>115</v>
      </c>
      <c r="V7" s="38">
        <v>117</v>
      </c>
      <c r="W7" s="38">
        <v>87</v>
      </c>
      <c r="X7" s="38">
        <v>77</v>
      </c>
      <c r="Y7" s="38">
        <v>59</v>
      </c>
      <c r="Z7" s="38">
        <v>61</v>
      </c>
      <c r="AA7" s="38">
        <v>51</v>
      </c>
      <c r="AB7" s="38">
        <v>44</v>
      </c>
      <c r="AC7" s="38">
        <v>32</v>
      </c>
      <c r="AD7" s="38">
        <v>42</v>
      </c>
      <c r="AE7" s="38">
        <v>27</v>
      </c>
      <c r="AF7" s="38">
        <v>33</v>
      </c>
      <c r="AG7" s="38">
        <v>33</v>
      </c>
      <c r="AH7" s="38">
        <v>17</v>
      </c>
      <c r="AI7" s="38">
        <v>40</v>
      </c>
      <c r="AJ7" s="38">
        <v>13</v>
      </c>
      <c r="AK7" s="38">
        <v>11</v>
      </c>
      <c r="AL7" s="38">
        <v>13</v>
      </c>
      <c r="AM7" s="38">
        <v>7</v>
      </c>
      <c r="AN7" s="38">
        <v>14</v>
      </c>
      <c r="AO7" s="38">
        <v>12</v>
      </c>
      <c r="AP7" s="38">
        <v>10</v>
      </c>
      <c r="AQ7" s="38">
        <v>6</v>
      </c>
      <c r="AR7" s="38">
        <v>6</v>
      </c>
      <c r="AS7" s="38">
        <v>10</v>
      </c>
      <c r="AT7" s="38">
        <v>7</v>
      </c>
      <c r="AU7" s="38">
        <v>4</v>
      </c>
      <c r="AV7" s="38">
        <v>6</v>
      </c>
      <c r="AW7" s="38">
        <v>3</v>
      </c>
      <c r="AX7" s="38">
        <v>9</v>
      </c>
      <c r="AY7" s="38">
        <v>41</v>
      </c>
      <c r="AZ7" s="39">
        <v>2621</v>
      </c>
      <c r="BA7" s="40">
        <v>3040.6</v>
      </c>
      <c r="BB7" s="40">
        <v>1822</v>
      </c>
    </row>
    <row r="8" spans="2:54" x14ac:dyDescent="0.15">
      <c r="B8" s="62"/>
      <c r="C8" s="15" t="s">
        <v>2</v>
      </c>
      <c r="D8" s="9">
        <v>2296</v>
      </c>
      <c r="E8" s="9">
        <v>69</v>
      </c>
      <c r="F8" s="9">
        <v>68</v>
      </c>
      <c r="G8" s="9">
        <v>54</v>
      </c>
      <c r="H8" s="9">
        <v>106</v>
      </c>
      <c r="I8" s="9">
        <v>116</v>
      </c>
      <c r="J8" s="9">
        <v>114</v>
      </c>
      <c r="K8" s="9">
        <v>117</v>
      </c>
      <c r="L8" s="9">
        <v>147</v>
      </c>
      <c r="M8" s="9">
        <v>122</v>
      </c>
      <c r="N8" s="9">
        <v>144</v>
      </c>
      <c r="O8" s="9">
        <v>86</v>
      </c>
      <c r="P8" s="9">
        <v>123</v>
      </c>
      <c r="Q8" s="9">
        <v>99</v>
      </c>
      <c r="R8" s="9">
        <v>103</v>
      </c>
      <c r="S8" s="9">
        <v>85</v>
      </c>
      <c r="T8" s="9">
        <v>82</v>
      </c>
      <c r="U8" s="9">
        <v>65</v>
      </c>
      <c r="V8" s="9">
        <v>67</v>
      </c>
      <c r="W8" s="9">
        <v>49</v>
      </c>
      <c r="X8" s="9">
        <v>48</v>
      </c>
      <c r="Y8" s="9">
        <v>33</v>
      </c>
      <c r="Z8" s="9">
        <v>42</v>
      </c>
      <c r="AA8" s="9">
        <v>36</v>
      </c>
      <c r="AB8" s="9">
        <v>31</v>
      </c>
      <c r="AC8" s="9">
        <v>20</v>
      </c>
      <c r="AD8" s="9">
        <v>28</v>
      </c>
      <c r="AE8" s="9">
        <v>18</v>
      </c>
      <c r="AF8" s="9">
        <v>23</v>
      </c>
      <c r="AG8" s="9">
        <v>23</v>
      </c>
      <c r="AH8" s="9">
        <v>11</v>
      </c>
      <c r="AI8" s="9">
        <v>30</v>
      </c>
      <c r="AJ8" s="9">
        <v>11</v>
      </c>
      <c r="AK8" s="9">
        <v>8</v>
      </c>
      <c r="AL8" s="9">
        <v>11</v>
      </c>
      <c r="AM8" s="9">
        <v>6</v>
      </c>
      <c r="AN8" s="9">
        <v>13</v>
      </c>
      <c r="AO8" s="9">
        <v>9</v>
      </c>
      <c r="AP8" s="9">
        <v>10</v>
      </c>
      <c r="AQ8" s="9">
        <v>4</v>
      </c>
      <c r="AR8" s="9">
        <v>6</v>
      </c>
      <c r="AS8" s="9">
        <v>8</v>
      </c>
      <c r="AT8" s="9">
        <v>4</v>
      </c>
      <c r="AU8" s="9">
        <v>3</v>
      </c>
      <c r="AV8" s="9">
        <v>4</v>
      </c>
      <c r="AW8" s="9">
        <v>2</v>
      </c>
      <c r="AX8" s="9">
        <v>5</v>
      </c>
      <c r="AY8" s="9">
        <v>33</v>
      </c>
      <c r="AZ8" s="36">
        <v>3000</v>
      </c>
      <c r="BA8" s="10">
        <v>3460.1</v>
      </c>
      <c r="BB8" s="10">
        <v>2051.6</v>
      </c>
    </row>
    <row r="9" spans="2:54" x14ac:dyDescent="0.15">
      <c r="B9" s="62"/>
      <c r="C9" s="15" t="s">
        <v>3</v>
      </c>
      <c r="D9" s="9">
        <v>1609</v>
      </c>
      <c r="E9" s="9">
        <v>106</v>
      </c>
      <c r="F9" s="9">
        <v>80</v>
      </c>
      <c r="G9" s="9">
        <v>61</v>
      </c>
      <c r="H9" s="9">
        <v>93</v>
      </c>
      <c r="I9" s="9">
        <v>113</v>
      </c>
      <c r="J9" s="9">
        <v>113</v>
      </c>
      <c r="K9" s="9">
        <v>116</v>
      </c>
      <c r="L9" s="9">
        <v>91</v>
      </c>
      <c r="M9" s="9">
        <v>105</v>
      </c>
      <c r="N9" s="9">
        <v>102</v>
      </c>
      <c r="O9" s="9">
        <v>72</v>
      </c>
      <c r="P9" s="9">
        <v>74</v>
      </c>
      <c r="Q9" s="9">
        <v>69</v>
      </c>
      <c r="R9" s="9">
        <v>58</v>
      </c>
      <c r="S9" s="9">
        <v>62</v>
      </c>
      <c r="T9" s="9">
        <v>46</v>
      </c>
      <c r="U9" s="9">
        <v>38</v>
      </c>
      <c r="V9" s="9">
        <v>39</v>
      </c>
      <c r="W9" s="9">
        <v>30</v>
      </c>
      <c r="X9" s="9">
        <v>22</v>
      </c>
      <c r="Y9" s="9">
        <v>17</v>
      </c>
      <c r="Z9" s="9">
        <v>13</v>
      </c>
      <c r="AA9" s="9">
        <v>7</v>
      </c>
      <c r="AB9" s="9">
        <v>10</v>
      </c>
      <c r="AC9" s="9">
        <v>7</v>
      </c>
      <c r="AD9" s="9">
        <v>8</v>
      </c>
      <c r="AE9" s="9">
        <v>8</v>
      </c>
      <c r="AF9" s="9">
        <v>7</v>
      </c>
      <c r="AG9" s="9">
        <v>6</v>
      </c>
      <c r="AH9" s="9">
        <v>3</v>
      </c>
      <c r="AI9" s="9">
        <v>6</v>
      </c>
      <c r="AJ9" s="9">
        <v>2</v>
      </c>
      <c r="AK9" s="9">
        <v>3</v>
      </c>
      <c r="AL9" s="9">
        <v>1</v>
      </c>
      <c r="AM9" s="9">
        <v>0</v>
      </c>
      <c r="AN9" s="9">
        <v>1</v>
      </c>
      <c r="AO9" s="9">
        <v>2</v>
      </c>
      <c r="AP9" s="9">
        <v>0</v>
      </c>
      <c r="AQ9" s="9">
        <v>2</v>
      </c>
      <c r="AR9" s="9">
        <v>0</v>
      </c>
      <c r="AS9" s="9">
        <v>1</v>
      </c>
      <c r="AT9" s="9">
        <v>3</v>
      </c>
      <c r="AU9" s="9">
        <v>1</v>
      </c>
      <c r="AV9" s="9">
        <v>1</v>
      </c>
      <c r="AW9" s="9">
        <v>0</v>
      </c>
      <c r="AX9" s="9">
        <v>3</v>
      </c>
      <c r="AY9" s="9">
        <v>7</v>
      </c>
      <c r="AZ9" s="36">
        <v>2456</v>
      </c>
      <c r="BA9" s="10">
        <v>2725.8</v>
      </c>
      <c r="BB9" s="10">
        <v>1520</v>
      </c>
    </row>
    <row r="10" spans="2:54" x14ac:dyDescent="0.15">
      <c r="B10" s="62"/>
      <c r="C10" s="15" t="s">
        <v>4</v>
      </c>
      <c r="D10" s="9">
        <v>864</v>
      </c>
      <c r="E10" s="9">
        <v>55</v>
      </c>
      <c r="F10" s="9">
        <v>29</v>
      </c>
      <c r="G10" s="9">
        <v>61</v>
      </c>
      <c r="H10" s="9">
        <v>60</v>
      </c>
      <c r="I10" s="9">
        <v>86</v>
      </c>
      <c r="J10" s="9">
        <v>77</v>
      </c>
      <c r="K10" s="9">
        <v>63</v>
      </c>
      <c r="L10" s="9">
        <v>56</v>
      </c>
      <c r="M10" s="9">
        <v>58</v>
      </c>
      <c r="N10" s="9">
        <v>50</v>
      </c>
      <c r="O10" s="9">
        <v>49</v>
      </c>
      <c r="P10" s="9">
        <v>37</v>
      </c>
      <c r="Q10" s="9">
        <v>17</v>
      </c>
      <c r="R10" s="9">
        <v>29</v>
      </c>
      <c r="S10" s="9">
        <v>26</v>
      </c>
      <c r="T10" s="9">
        <v>13</v>
      </c>
      <c r="U10" s="9">
        <v>12</v>
      </c>
      <c r="V10" s="9">
        <v>11</v>
      </c>
      <c r="W10" s="9">
        <v>8</v>
      </c>
      <c r="X10" s="9">
        <v>7</v>
      </c>
      <c r="Y10" s="9">
        <v>9</v>
      </c>
      <c r="Z10" s="9">
        <v>6</v>
      </c>
      <c r="AA10" s="9">
        <v>8</v>
      </c>
      <c r="AB10" s="9">
        <v>3</v>
      </c>
      <c r="AC10" s="9">
        <v>5</v>
      </c>
      <c r="AD10" s="9">
        <v>6</v>
      </c>
      <c r="AE10" s="9">
        <v>1</v>
      </c>
      <c r="AF10" s="9">
        <v>3</v>
      </c>
      <c r="AG10" s="9">
        <v>4</v>
      </c>
      <c r="AH10" s="9">
        <v>3</v>
      </c>
      <c r="AI10" s="9">
        <v>4</v>
      </c>
      <c r="AJ10" s="9">
        <v>0</v>
      </c>
      <c r="AK10" s="9">
        <v>0</v>
      </c>
      <c r="AL10" s="9">
        <v>1</v>
      </c>
      <c r="AM10" s="9">
        <v>1</v>
      </c>
      <c r="AN10" s="9">
        <v>0</v>
      </c>
      <c r="AO10" s="9">
        <v>1</v>
      </c>
      <c r="AP10" s="9">
        <v>0</v>
      </c>
      <c r="AQ10" s="9">
        <v>0</v>
      </c>
      <c r="AR10" s="9">
        <v>0</v>
      </c>
      <c r="AS10" s="9">
        <v>1</v>
      </c>
      <c r="AT10" s="9">
        <v>0</v>
      </c>
      <c r="AU10" s="9">
        <v>0</v>
      </c>
      <c r="AV10" s="9">
        <v>1</v>
      </c>
      <c r="AW10" s="9">
        <v>1</v>
      </c>
      <c r="AX10" s="9">
        <v>1</v>
      </c>
      <c r="AY10" s="9">
        <v>1</v>
      </c>
      <c r="AZ10" s="36">
        <v>2201.5</v>
      </c>
      <c r="BA10" s="10">
        <v>2511.6999999999998</v>
      </c>
      <c r="BB10" s="10">
        <v>1380</v>
      </c>
    </row>
    <row r="11" spans="2:54" x14ac:dyDescent="0.15">
      <c r="B11" s="260" t="s">
        <v>5</v>
      </c>
      <c r="C11" s="219"/>
      <c r="D11" s="6">
        <v>2527</v>
      </c>
      <c r="E11" s="6">
        <v>189</v>
      </c>
      <c r="F11" s="6">
        <v>126</v>
      </c>
      <c r="G11" s="6">
        <v>173</v>
      </c>
      <c r="H11" s="6">
        <v>225</v>
      </c>
      <c r="I11" s="6">
        <v>269</v>
      </c>
      <c r="J11" s="6">
        <v>230</v>
      </c>
      <c r="K11" s="6">
        <v>206</v>
      </c>
      <c r="L11" s="6">
        <v>169</v>
      </c>
      <c r="M11" s="6">
        <v>142</v>
      </c>
      <c r="N11" s="6">
        <v>150</v>
      </c>
      <c r="O11" s="6">
        <v>105</v>
      </c>
      <c r="P11" s="6">
        <v>97</v>
      </c>
      <c r="Q11" s="6">
        <v>68</v>
      </c>
      <c r="R11" s="6">
        <v>76</v>
      </c>
      <c r="S11" s="6">
        <v>41</v>
      </c>
      <c r="T11" s="6">
        <v>50</v>
      </c>
      <c r="U11" s="6">
        <v>45</v>
      </c>
      <c r="V11" s="6">
        <v>32</v>
      </c>
      <c r="W11" s="6">
        <v>27</v>
      </c>
      <c r="X11" s="6">
        <v>19</v>
      </c>
      <c r="Y11" s="6">
        <v>22</v>
      </c>
      <c r="Z11" s="6">
        <v>12</v>
      </c>
      <c r="AA11" s="6">
        <v>7</v>
      </c>
      <c r="AB11" s="6">
        <v>7</v>
      </c>
      <c r="AC11" s="6">
        <v>5</v>
      </c>
      <c r="AD11" s="6">
        <v>6</v>
      </c>
      <c r="AE11" s="6">
        <v>6</v>
      </c>
      <c r="AF11" s="6">
        <v>4</v>
      </c>
      <c r="AG11" s="6">
        <v>3</v>
      </c>
      <c r="AH11" s="6">
        <v>2</v>
      </c>
      <c r="AI11" s="6">
        <v>5</v>
      </c>
      <c r="AJ11" s="6">
        <v>1</v>
      </c>
      <c r="AK11" s="6">
        <v>1</v>
      </c>
      <c r="AL11" s="6">
        <v>1</v>
      </c>
      <c r="AM11" s="6">
        <v>1</v>
      </c>
      <c r="AN11" s="6">
        <v>1</v>
      </c>
      <c r="AO11" s="6">
        <v>0</v>
      </c>
      <c r="AP11" s="6">
        <v>0</v>
      </c>
      <c r="AQ11" s="6">
        <v>2</v>
      </c>
      <c r="AR11" s="6">
        <v>1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1</v>
      </c>
      <c r="AZ11" s="41">
        <v>2045</v>
      </c>
      <c r="BA11" s="8">
        <v>2295.4</v>
      </c>
      <c r="BB11" s="8">
        <v>1158.4000000000001</v>
      </c>
    </row>
    <row r="12" spans="2:54" ht="12" customHeight="1" x14ac:dyDescent="0.15">
      <c r="B12" s="261" t="s">
        <v>6</v>
      </c>
      <c r="C12" s="216"/>
      <c r="D12" s="5">
        <v>375</v>
      </c>
      <c r="E12" s="5">
        <v>24</v>
      </c>
      <c r="F12" s="5">
        <v>12</v>
      </c>
      <c r="G12" s="5">
        <v>10</v>
      </c>
      <c r="H12" s="5">
        <v>16</v>
      </c>
      <c r="I12" s="5">
        <v>22</v>
      </c>
      <c r="J12" s="5">
        <v>31</v>
      </c>
      <c r="K12" s="5">
        <v>32</v>
      </c>
      <c r="L12" s="5">
        <v>20</v>
      </c>
      <c r="M12" s="5">
        <v>27</v>
      </c>
      <c r="N12" s="5">
        <v>37</v>
      </c>
      <c r="O12" s="5">
        <v>27</v>
      </c>
      <c r="P12" s="5">
        <v>22</v>
      </c>
      <c r="Q12" s="5">
        <v>25</v>
      </c>
      <c r="R12" s="5">
        <v>14</v>
      </c>
      <c r="S12" s="5">
        <v>7</v>
      </c>
      <c r="T12" s="5">
        <v>13</v>
      </c>
      <c r="U12" s="5">
        <v>7</v>
      </c>
      <c r="V12" s="5">
        <v>8</v>
      </c>
      <c r="W12" s="5">
        <v>4</v>
      </c>
      <c r="X12" s="5">
        <v>3</v>
      </c>
      <c r="Y12" s="5">
        <v>3</v>
      </c>
      <c r="Z12" s="5">
        <v>2</v>
      </c>
      <c r="AA12" s="5">
        <v>0</v>
      </c>
      <c r="AB12" s="5">
        <v>2</v>
      </c>
      <c r="AC12" s="5">
        <v>1</v>
      </c>
      <c r="AD12" s="5">
        <v>0</v>
      </c>
      <c r="AE12" s="5">
        <v>1</v>
      </c>
      <c r="AF12" s="5">
        <v>2</v>
      </c>
      <c r="AG12" s="5">
        <v>0</v>
      </c>
      <c r="AH12" s="5">
        <v>0</v>
      </c>
      <c r="AI12" s="5">
        <v>2</v>
      </c>
      <c r="AJ12" s="5">
        <v>0</v>
      </c>
      <c r="AK12" s="5">
        <v>0</v>
      </c>
      <c r="AL12" s="5">
        <v>1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36">
        <v>2503</v>
      </c>
      <c r="BA12" s="7">
        <v>2595.3000000000002</v>
      </c>
      <c r="BB12" s="7">
        <v>1122.0999999999999</v>
      </c>
    </row>
    <row r="13" spans="2:54" ht="12" customHeight="1" x14ac:dyDescent="0.15">
      <c r="B13" s="261" t="s">
        <v>342</v>
      </c>
      <c r="C13" s="216"/>
      <c r="D13" s="5">
        <v>384</v>
      </c>
      <c r="E13" s="5">
        <v>31</v>
      </c>
      <c r="F13" s="5">
        <v>19</v>
      </c>
      <c r="G13" s="5">
        <v>32</v>
      </c>
      <c r="H13" s="5">
        <v>32</v>
      </c>
      <c r="I13" s="5">
        <v>39</v>
      </c>
      <c r="J13" s="5">
        <v>44</v>
      </c>
      <c r="K13" s="5">
        <v>34</v>
      </c>
      <c r="L13" s="5">
        <v>27</v>
      </c>
      <c r="M13" s="5">
        <v>23</v>
      </c>
      <c r="N13" s="5">
        <v>21</v>
      </c>
      <c r="O13" s="5">
        <v>15</v>
      </c>
      <c r="P13" s="5">
        <v>13</v>
      </c>
      <c r="Q13" s="5">
        <v>6</v>
      </c>
      <c r="R13" s="5">
        <v>16</v>
      </c>
      <c r="S13" s="5">
        <v>1</v>
      </c>
      <c r="T13" s="5">
        <v>6</v>
      </c>
      <c r="U13" s="5">
        <v>7</v>
      </c>
      <c r="V13" s="5">
        <v>3</v>
      </c>
      <c r="W13" s="5">
        <v>3</v>
      </c>
      <c r="X13" s="5">
        <v>2</v>
      </c>
      <c r="Y13" s="5">
        <v>3</v>
      </c>
      <c r="Z13" s="5">
        <v>3</v>
      </c>
      <c r="AA13" s="5">
        <v>0</v>
      </c>
      <c r="AB13" s="5">
        <v>0</v>
      </c>
      <c r="AC13" s="5">
        <v>0</v>
      </c>
      <c r="AD13" s="5">
        <v>2</v>
      </c>
      <c r="AE13" s="5">
        <v>1</v>
      </c>
      <c r="AF13" s="5">
        <v>0</v>
      </c>
      <c r="AG13" s="5">
        <v>0</v>
      </c>
      <c r="AH13" s="5">
        <v>0</v>
      </c>
      <c r="AI13" s="5">
        <v>0</v>
      </c>
      <c r="AJ13" s="5">
        <v>1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36">
        <v>1977.5</v>
      </c>
      <c r="BA13" s="7">
        <v>2178.3000000000002</v>
      </c>
      <c r="BB13" s="7">
        <v>1028.7</v>
      </c>
    </row>
    <row r="14" spans="2:54" ht="12" customHeight="1" x14ac:dyDescent="0.15">
      <c r="B14" s="261" t="s">
        <v>343</v>
      </c>
      <c r="C14" s="216"/>
      <c r="D14" s="5">
        <v>529</v>
      </c>
      <c r="E14" s="5">
        <v>52</v>
      </c>
      <c r="F14" s="5">
        <v>27</v>
      </c>
      <c r="G14" s="5">
        <v>42</v>
      </c>
      <c r="H14" s="5">
        <v>58</v>
      </c>
      <c r="I14" s="5">
        <v>74</v>
      </c>
      <c r="J14" s="5">
        <v>63</v>
      </c>
      <c r="K14" s="5">
        <v>32</v>
      </c>
      <c r="L14" s="5">
        <v>35</v>
      </c>
      <c r="M14" s="5">
        <v>26</v>
      </c>
      <c r="N14" s="5">
        <v>26</v>
      </c>
      <c r="O14" s="5">
        <v>10</v>
      </c>
      <c r="P14" s="5">
        <v>17</v>
      </c>
      <c r="Q14" s="5">
        <v>9</v>
      </c>
      <c r="R14" s="5">
        <v>8</v>
      </c>
      <c r="S14" s="5">
        <v>8</v>
      </c>
      <c r="T14" s="5">
        <v>9</v>
      </c>
      <c r="U14" s="5">
        <v>12</v>
      </c>
      <c r="V14" s="5">
        <v>4</v>
      </c>
      <c r="W14" s="5">
        <v>2</v>
      </c>
      <c r="X14" s="5">
        <v>0</v>
      </c>
      <c r="Y14" s="5">
        <v>4</v>
      </c>
      <c r="Z14" s="5">
        <v>0</v>
      </c>
      <c r="AA14" s="5">
        <v>3</v>
      </c>
      <c r="AB14" s="5">
        <v>0</v>
      </c>
      <c r="AC14" s="5">
        <v>2</v>
      </c>
      <c r="AD14" s="5">
        <v>1</v>
      </c>
      <c r="AE14" s="5">
        <v>1</v>
      </c>
      <c r="AF14" s="5">
        <v>0</v>
      </c>
      <c r="AG14" s="5">
        <v>0</v>
      </c>
      <c r="AH14" s="5">
        <v>0</v>
      </c>
      <c r="AI14" s="5">
        <v>2</v>
      </c>
      <c r="AJ14" s="5">
        <v>0</v>
      </c>
      <c r="AK14" s="5">
        <v>1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1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36">
        <v>1830</v>
      </c>
      <c r="BA14" s="7">
        <v>2094.1</v>
      </c>
      <c r="BB14" s="7">
        <v>1074.7</v>
      </c>
    </row>
    <row r="15" spans="2:54" ht="12" customHeight="1" x14ac:dyDescent="0.15">
      <c r="B15" s="261" t="s">
        <v>344</v>
      </c>
      <c r="C15" s="216"/>
      <c r="D15" s="5">
        <v>2834</v>
      </c>
      <c r="E15" s="5">
        <v>120</v>
      </c>
      <c r="F15" s="5">
        <v>108</v>
      </c>
      <c r="G15" s="5">
        <v>112</v>
      </c>
      <c r="H15" s="5">
        <v>165</v>
      </c>
      <c r="I15" s="5">
        <v>186</v>
      </c>
      <c r="J15" s="5">
        <v>161</v>
      </c>
      <c r="K15" s="5">
        <v>154</v>
      </c>
      <c r="L15" s="5">
        <v>181</v>
      </c>
      <c r="M15" s="5">
        <v>148</v>
      </c>
      <c r="N15" s="5">
        <v>169</v>
      </c>
      <c r="O15" s="5">
        <v>106</v>
      </c>
      <c r="P15" s="5">
        <v>135</v>
      </c>
      <c r="Q15" s="5">
        <v>115</v>
      </c>
      <c r="R15" s="5">
        <v>111</v>
      </c>
      <c r="S15" s="5">
        <v>93</v>
      </c>
      <c r="T15" s="5">
        <v>86</v>
      </c>
      <c r="U15" s="5">
        <v>68</v>
      </c>
      <c r="V15" s="5">
        <v>70</v>
      </c>
      <c r="W15" s="5">
        <v>54</v>
      </c>
      <c r="X15" s="5">
        <v>49</v>
      </c>
      <c r="Y15" s="5">
        <v>35</v>
      </c>
      <c r="Z15" s="5">
        <v>43</v>
      </c>
      <c r="AA15" s="5">
        <v>37</v>
      </c>
      <c r="AB15" s="5">
        <v>32</v>
      </c>
      <c r="AC15" s="5">
        <v>20</v>
      </c>
      <c r="AD15" s="5">
        <v>28</v>
      </c>
      <c r="AE15" s="5">
        <v>19</v>
      </c>
      <c r="AF15" s="5">
        <v>24</v>
      </c>
      <c r="AG15" s="5">
        <v>25</v>
      </c>
      <c r="AH15" s="5">
        <v>13</v>
      </c>
      <c r="AI15" s="5">
        <v>30</v>
      </c>
      <c r="AJ15" s="5">
        <v>11</v>
      </c>
      <c r="AK15" s="5">
        <v>8</v>
      </c>
      <c r="AL15" s="5">
        <v>11</v>
      </c>
      <c r="AM15" s="5">
        <v>6</v>
      </c>
      <c r="AN15" s="5">
        <v>13</v>
      </c>
      <c r="AO15" s="5">
        <v>9</v>
      </c>
      <c r="AP15" s="5">
        <v>10</v>
      </c>
      <c r="AQ15" s="5">
        <v>4</v>
      </c>
      <c r="AR15" s="5">
        <v>6</v>
      </c>
      <c r="AS15" s="5">
        <v>8</v>
      </c>
      <c r="AT15" s="5">
        <v>4</v>
      </c>
      <c r="AU15" s="5">
        <v>3</v>
      </c>
      <c r="AV15" s="5">
        <v>4</v>
      </c>
      <c r="AW15" s="5">
        <v>2</v>
      </c>
      <c r="AX15" s="5">
        <v>5</v>
      </c>
      <c r="AY15" s="5">
        <v>33</v>
      </c>
      <c r="AZ15" s="36">
        <v>2689</v>
      </c>
      <c r="BA15" s="7">
        <v>3184</v>
      </c>
      <c r="BB15" s="7">
        <v>1980.3</v>
      </c>
    </row>
    <row r="16" spans="2:54" ht="12" customHeight="1" x14ac:dyDescent="0.15">
      <c r="B16" s="261" t="s">
        <v>345</v>
      </c>
      <c r="C16" s="216"/>
      <c r="D16" s="5">
        <v>651</v>
      </c>
      <c r="E16" s="5">
        <v>38</v>
      </c>
      <c r="F16" s="5">
        <v>15</v>
      </c>
      <c r="G16" s="5">
        <v>33</v>
      </c>
      <c r="H16" s="5">
        <v>40</v>
      </c>
      <c r="I16" s="5">
        <v>56</v>
      </c>
      <c r="J16" s="5">
        <v>53</v>
      </c>
      <c r="K16" s="5">
        <v>53</v>
      </c>
      <c r="L16" s="5">
        <v>44</v>
      </c>
      <c r="M16" s="5">
        <v>46</v>
      </c>
      <c r="N16" s="5">
        <v>41</v>
      </c>
      <c r="O16" s="5">
        <v>40</v>
      </c>
      <c r="P16" s="5">
        <v>31</v>
      </c>
      <c r="Q16" s="5">
        <v>12</v>
      </c>
      <c r="R16" s="5">
        <v>26</v>
      </c>
      <c r="S16" s="5">
        <v>22</v>
      </c>
      <c r="T16" s="5">
        <v>10</v>
      </c>
      <c r="U16" s="5">
        <v>11</v>
      </c>
      <c r="V16" s="5">
        <v>11</v>
      </c>
      <c r="W16" s="5">
        <v>6</v>
      </c>
      <c r="X16" s="5">
        <v>6</v>
      </c>
      <c r="Y16" s="5">
        <v>9</v>
      </c>
      <c r="Z16" s="5">
        <v>5</v>
      </c>
      <c r="AA16" s="5">
        <v>8</v>
      </c>
      <c r="AB16" s="5">
        <v>3</v>
      </c>
      <c r="AC16" s="5">
        <v>5</v>
      </c>
      <c r="AD16" s="5">
        <v>6</v>
      </c>
      <c r="AE16" s="5">
        <v>1</v>
      </c>
      <c r="AF16" s="5">
        <v>2</v>
      </c>
      <c r="AG16" s="5">
        <v>4</v>
      </c>
      <c r="AH16" s="5">
        <v>2</v>
      </c>
      <c r="AI16" s="5">
        <v>4</v>
      </c>
      <c r="AJ16" s="5">
        <v>0</v>
      </c>
      <c r="AK16" s="5">
        <v>0</v>
      </c>
      <c r="AL16" s="5">
        <v>1</v>
      </c>
      <c r="AM16" s="5">
        <v>1</v>
      </c>
      <c r="AN16" s="5">
        <v>0</v>
      </c>
      <c r="AO16" s="5">
        <v>1</v>
      </c>
      <c r="AP16" s="5">
        <v>0</v>
      </c>
      <c r="AQ16" s="5">
        <v>0</v>
      </c>
      <c r="AR16" s="5">
        <v>0</v>
      </c>
      <c r="AS16" s="5">
        <v>1</v>
      </c>
      <c r="AT16" s="5">
        <v>0</v>
      </c>
      <c r="AU16" s="5">
        <v>0</v>
      </c>
      <c r="AV16" s="5">
        <v>1</v>
      </c>
      <c r="AW16" s="5">
        <v>1</v>
      </c>
      <c r="AX16" s="5">
        <v>1</v>
      </c>
      <c r="AY16" s="5">
        <v>1</v>
      </c>
      <c r="AZ16" s="36">
        <v>2360</v>
      </c>
      <c r="BA16" s="7">
        <v>2676.1</v>
      </c>
      <c r="BB16" s="7">
        <v>1455.7</v>
      </c>
    </row>
    <row r="17" spans="2:54" ht="12" customHeight="1" x14ac:dyDescent="0.15">
      <c r="B17" s="261" t="s">
        <v>346</v>
      </c>
      <c r="C17" s="216"/>
      <c r="D17" s="5">
        <v>81</v>
      </c>
      <c r="E17" s="5">
        <v>4</v>
      </c>
      <c r="F17" s="5">
        <v>7</v>
      </c>
      <c r="G17" s="5">
        <v>7</v>
      </c>
      <c r="H17" s="5">
        <v>5</v>
      </c>
      <c r="I17" s="5">
        <v>12</v>
      </c>
      <c r="J17" s="5">
        <v>3</v>
      </c>
      <c r="K17" s="5">
        <v>9</v>
      </c>
      <c r="L17" s="5">
        <v>4</v>
      </c>
      <c r="M17" s="5">
        <v>3</v>
      </c>
      <c r="N17" s="5">
        <v>6</v>
      </c>
      <c r="O17" s="5">
        <v>1</v>
      </c>
      <c r="P17" s="5">
        <v>5</v>
      </c>
      <c r="Q17" s="5">
        <v>2</v>
      </c>
      <c r="R17" s="5">
        <v>2</v>
      </c>
      <c r="S17" s="5">
        <v>3</v>
      </c>
      <c r="T17" s="5">
        <v>2</v>
      </c>
      <c r="U17" s="5">
        <v>1</v>
      </c>
      <c r="V17" s="5">
        <v>3</v>
      </c>
      <c r="W17" s="5">
        <v>1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36">
        <v>2024</v>
      </c>
      <c r="BA17" s="7">
        <v>2231.9</v>
      </c>
      <c r="BB17" s="7">
        <v>997.5</v>
      </c>
    </row>
    <row r="18" spans="2:54" ht="12" customHeight="1" x14ac:dyDescent="0.15">
      <c r="B18" s="261" t="s">
        <v>347</v>
      </c>
      <c r="C18" s="216"/>
      <c r="D18" s="5">
        <v>1609</v>
      </c>
      <c r="E18" s="5">
        <v>106</v>
      </c>
      <c r="F18" s="5">
        <v>80</v>
      </c>
      <c r="G18" s="5">
        <v>61</v>
      </c>
      <c r="H18" s="5">
        <v>93</v>
      </c>
      <c r="I18" s="5">
        <v>113</v>
      </c>
      <c r="J18" s="5">
        <v>113</v>
      </c>
      <c r="K18" s="5">
        <v>116</v>
      </c>
      <c r="L18" s="5">
        <v>91</v>
      </c>
      <c r="M18" s="5">
        <v>105</v>
      </c>
      <c r="N18" s="5">
        <v>102</v>
      </c>
      <c r="O18" s="5">
        <v>72</v>
      </c>
      <c r="P18" s="5">
        <v>74</v>
      </c>
      <c r="Q18" s="5">
        <v>69</v>
      </c>
      <c r="R18" s="5">
        <v>58</v>
      </c>
      <c r="S18" s="5">
        <v>62</v>
      </c>
      <c r="T18" s="5">
        <v>46</v>
      </c>
      <c r="U18" s="5">
        <v>38</v>
      </c>
      <c r="V18" s="5">
        <v>39</v>
      </c>
      <c r="W18" s="5">
        <v>30</v>
      </c>
      <c r="X18" s="5">
        <v>22</v>
      </c>
      <c r="Y18" s="5">
        <v>17</v>
      </c>
      <c r="Z18" s="5">
        <v>13</v>
      </c>
      <c r="AA18" s="5">
        <v>7</v>
      </c>
      <c r="AB18" s="5">
        <v>10</v>
      </c>
      <c r="AC18" s="5">
        <v>7</v>
      </c>
      <c r="AD18" s="5">
        <v>8</v>
      </c>
      <c r="AE18" s="5">
        <v>8</v>
      </c>
      <c r="AF18" s="5">
        <v>7</v>
      </c>
      <c r="AG18" s="5">
        <v>6</v>
      </c>
      <c r="AH18" s="5">
        <v>3</v>
      </c>
      <c r="AI18" s="5">
        <v>6</v>
      </c>
      <c r="AJ18" s="5">
        <v>2</v>
      </c>
      <c r="AK18" s="5">
        <v>3</v>
      </c>
      <c r="AL18" s="5">
        <v>1</v>
      </c>
      <c r="AM18" s="5">
        <v>0</v>
      </c>
      <c r="AN18" s="5">
        <v>1</v>
      </c>
      <c r="AO18" s="5">
        <v>2</v>
      </c>
      <c r="AP18" s="5">
        <v>0</v>
      </c>
      <c r="AQ18" s="5">
        <v>2</v>
      </c>
      <c r="AR18" s="5">
        <v>0</v>
      </c>
      <c r="AS18" s="5">
        <v>1</v>
      </c>
      <c r="AT18" s="5">
        <v>3</v>
      </c>
      <c r="AU18" s="5">
        <v>1</v>
      </c>
      <c r="AV18" s="5">
        <v>1</v>
      </c>
      <c r="AW18" s="5">
        <v>0</v>
      </c>
      <c r="AX18" s="5">
        <v>3</v>
      </c>
      <c r="AY18" s="5">
        <v>7</v>
      </c>
      <c r="AZ18" s="36">
        <v>2456</v>
      </c>
      <c r="BA18" s="7">
        <v>2725.8</v>
      </c>
      <c r="BB18" s="7">
        <v>1520</v>
      </c>
    </row>
    <row r="19" spans="2:54" ht="12" customHeight="1" x14ac:dyDescent="0.15">
      <c r="B19" s="261" t="s">
        <v>348</v>
      </c>
      <c r="C19" s="216"/>
      <c r="D19" s="5">
        <v>177</v>
      </c>
      <c r="E19" s="5">
        <v>17</v>
      </c>
      <c r="F19" s="5">
        <v>12</v>
      </c>
      <c r="G19" s="5">
        <v>14</v>
      </c>
      <c r="H19" s="5">
        <v>13</v>
      </c>
      <c r="I19" s="5">
        <v>20</v>
      </c>
      <c r="J19" s="5">
        <v>10</v>
      </c>
      <c r="K19" s="5">
        <v>14</v>
      </c>
      <c r="L19" s="5">
        <v>10</v>
      </c>
      <c r="M19" s="5">
        <v>12</v>
      </c>
      <c r="N19" s="5">
        <v>10</v>
      </c>
      <c r="O19" s="5">
        <v>4</v>
      </c>
      <c r="P19" s="5">
        <v>3</v>
      </c>
      <c r="Q19" s="5">
        <v>6</v>
      </c>
      <c r="R19" s="5">
        <v>8</v>
      </c>
      <c r="S19" s="5">
        <v>7</v>
      </c>
      <c r="T19" s="5">
        <v>5</v>
      </c>
      <c r="U19" s="5">
        <v>1</v>
      </c>
      <c r="V19" s="5">
        <v>1</v>
      </c>
      <c r="W19" s="5">
        <v>1</v>
      </c>
      <c r="X19" s="5">
        <v>2</v>
      </c>
      <c r="Y19" s="5">
        <v>2</v>
      </c>
      <c r="Z19" s="5">
        <v>1</v>
      </c>
      <c r="AA19" s="5">
        <v>0</v>
      </c>
      <c r="AB19" s="5">
        <v>1</v>
      </c>
      <c r="AC19" s="5">
        <v>1</v>
      </c>
      <c r="AD19" s="5">
        <v>1</v>
      </c>
      <c r="AE19" s="5">
        <v>1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36">
        <v>2026</v>
      </c>
      <c r="BA19" s="7">
        <v>2259.1999999999998</v>
      </c>
      <c r="BB19" s="7">
        <v>1152.5999999999999</v>
      </c>
    </row>
    <row r="20" spans="2:54" ht="12" customHeight="1" x14ac:dyDescent="0.15">
      <c r="B20" s="261" t="s">
        <v>349</v>
      </c>
      <c r="C20" s="216"/>
      <c r="D20" s="5">
        <v>98</v>
      </c>
      <c r="E20" s="5">
        <v>2</v>
      </c>
      <c r="F20" s="5">
        <v>5</v>
      </c>
      <c r="G20" s="5">
        <v>11</v>
      </c>
      <c r="H20" s="5">
        <v>10</v>
      </c>
      <c r="I20" s="5">
        <v>10</v>
      </c>
      <c r="J20" s="5">
        <v>13</v>
      </c>
      <c r="K20" s="5">
        <v>10</v>
      </c>
      <c r="L20" s="5">
        <v>6</v>
      </c>
      <c r="M20" s="5">
        <v>9</v>
      </c>
      <c r="N20" s="5">
        <v>7</v>
      </c>
      <c r="O20" s="5">
        <v>6</v>
      </c>
      <c r="P20" s="5">
        <v>3</v>
      </c>
      <c r="Q20" s="5">
        <v>0</v>
      </c>
      <c r="R20" s="5">
        <v>3</v>
      </c>
      <c r="S20" s="5">
        <v>0</v>
      </c>
      <c r="T20" s="5">
        <v>1</v>
      </c>
      <c r="U20" s="5">
        <v>0</v>
      </c>
      <c r="V20" s="5">
        <v>0</v>
      </c>
      <c r="W20" s="5">
        <v>1</v>
      </c>
      <c r="X20" s="5">
        <v>0</v>
      </c>
      <c r="Y20" s="5">
        <v>0</v>
      </c>
      <c r="Z20" s="5">
        <v>1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36">
        <v>1979</v>
      </c>
      <c r="BA20" s="7">
        <v>2083.3000000000002</v>
      </c>
      <c r="BB20" s="7">
        <v>753.7</v>
      </c>
    </row>
    <row r="21" spans="2:54" ht="12" customHeight="1" x14ac:dyDescent="0.15">
      <c r="B21" s="261" t="s">
        <v>350</v>
      </c>
      <c r="C21" s="216"/>
      <c r="D21" s="5">
        <v>279</v>
      </c>
      <c r="E21" s="5">
        <v>11</v>
      </c>
      <c r="F21" s="5">
        <v>6</v>
      </c>
      <c r="G21" s="5">
        <v>16</v>
      </c>
      <c r="H21" s="5">
        <v>26</v>
      </c>
      <c r="I21" s="5">
        <v>20</v>
      </c>
      <c r="J21" s="5">
        <v>22</v>
      </c>
      <c r="K21" s="5">
        <v>16</v>
      </c>
      <c r="L21" s="5">
        <v>24</v>
      </c>
      <c r="M21" s="5">
        <v>16</v>
      </c>
      <c r="N21" s="5">
        <v>10</v>
      </c>
      <c r="O21" s="5">
        <v>17</v>
      </c>
      <c r="P21" s="5">
        <v>18</v>
      </c>
      <c r="Q21" s="5">
        <v>4</v>
      </c>
      <c r="R21" s="5">
        <v>12</v>
      </c>
      <c r="S21" s="5">
        <v>3</v>
      </c>
      <c r="T21" s="5">
        <v>7</v>
      </c>
      <c r="U21" s="5">
        <v>9</v>
      </c>
      <c r="V21" s="5">
        <v>7</v>
      </c>
      <c r="W21" s="5">
        <v>8</v>
      </c>
      <c r="X21" s="5">
        <v>9</v>
      </c>
      <c r="Y21" s="5">
        <v>6</v>
      </c>
      <c r="Z21" s="5">
        <v>3</v>
      </c>
      <c r="AA21" s="5">
        <v>1</v>
      </c>
      <c r="AB21" s="5">
        <v>1</v>
      </c>
      <c r="AC21" s="5">
        <v>1</v>
      </c>
      <c r="AD21" s="5">
        <v>2</v>
      </c>
      <c r="AE21" s="5">
        <v>1</v>
      </c>
      <c r="AF21" s="5">
        <v>0</v>
      </c>
      <c r="AG21" s="5">
        <v>0</v>
      </c>
      <c r="AH21" s="5">
        <v>0</v>
      </c>
      <c r="AI21" s="5">
        <v>1</v>
      </c>
      <c r="AJ21" s="5">
        <v>0</v>
      </c>
      <c r="AK21" s="5">
        <v>0</v>
      </c>
      <c r="AL21" s="5">
        <v>0</v>
      </c>
      <c r="AM21" s="5">
        <v>1</v>
      </c>
      <c r="AN21" s="5">
        <v>0</v>
      </c>
      <c r="AO21" s="5">
        <v>0</v>
      </c>
      <c r="AP21" s="5">
        <v>0</v>
      </c>
      <c r="AQ21" s="5">
        <v>0</v>
      </c>
      <c r="AR21" s="5">
        <v>1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36">
        <v>2395</v>
      </c>
      <c r="BA21" s="7">
        <v>2695.6</v>
      </c>
      <c r="BB21" s="7">
        <v>1310</v>
      </c>
    </row>
    <row r="22" spans="2:54" ht="12" customHeight="1" x14ac:dyDescent="0.15">
      <c r="B22" s="260" t="s">
        <v>351</v>
      </c>
      <c r="C22" s="219"/>
      <c r="D22" s="6">
        <v>279</v>
      </c>
      <c r="E22" s="6">
        <v>14</v>
      </c>
      <c r="F22" s="6">
        <v>12</v>
      </c>
      <c r="G22" s="6">
        <v>11</v>
      </c>
      <c r="H22" s="6">
        <v>26</v>
      </c>
      <c r="I22" s="6">
        <v>32</v>
      </c>
      <c r="J22" s="6">
        <v>21</v>
      </c>
      <c r="K22" s="6">
        <v>32</v>
      </c>
      <c r="L22" s="6">
        <v>21</v>
      </c>
      <c r="M22" s="6">
        <v>12</v>
      </c>
      <c r="N22" s="6">
        <v>17</v>
      </c>
      <c r="O22" s="6">
        <v>14</v>
      </c>
      <c r="P22" s="6">
        <v>10</v>
      </c>
      <c r="Q22" s="6">
        <v>5</v>
      </c>
      <c r="R22" s="6">
        <v>8</v>
      </c>
      <c r="S22" s="6">
        <v>8</v>
      </c>
      <c r="T22" s="6">
        <v>6</v>
      </c>
      <c r="U22" s="6">
        <v>6</v>
      </c>
      <c r="V22" s="6">
        <v>3</v>
      </c>
      <c r="W22" s="6">
        <v>4</v>
      </c>
      <c r="X22" s="6">
        <v>2</v>
      </c>
      <c r="Y22" s="6">
        <v>2</v>
      </c>
      <c r="Z22" s="6">
        <v>2</v>
      </c>
      <c r="AA22" s="6">
        <v>2</v>
      </c>
      <c r="AB22" s="6">
        <v>2</v>
      </c>
      <c r="AC22" s="6">
        <v>0</v>
      </c>
      <c r="AD22" s="6">
        <v>0</v>
      </c>
      <c r="AE22" s="6">
        <v>0</v>
      </c>
      <c r="AF22" s="6">
        <v>2</v>
      </c>
      <c r="AG22" s="6">
        <v>1</v>
      </c>
      <c r="AH22" s="6">
        <v>1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1</v>
      </c>
      <c r="AO22" s="6">
        <v>0</v>
      </c>
      <c r="AP22" s="6">
        <v>0</v>
      </c>
      <c r="AQ22" s="6">
        <v>1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1</v>
      </c>
      <c r="AZ22" s="41">
        <v>2151</v>
      </c>
      <c r="BA22" s="8">
        <v>2491.5</v>
      </c>
      <c r="BB22" s="8">
        <v>1429.2</v>
      </c>
    </row>
    <row r="23" spans="2:54" x14ac:dyDescent="0.15">
      <c r="B23" s="261" t="s">
        <v>6</v>
      </c>
      <c r="C23" s="216"/>
      <c r="D23" s="5">
        <v>375</v>
      </c>
      <c r="E23" s="5">
        <v>24</v>
      </c>
      <c r="F23" s="5">
        <v>12</v>
      </c>
      <c r="G23" s="5">
        <v>10</v>
      </c>
      <c r="H23" s="5">
        <v>16</v>
      </c>
      <c r="I23" s="5">
        <v>22</v>
      </c>
      <c r="J23" s="5">
        <v>31</v>
      </c>
      <c r="K23" s="5">
        <v>32</v>
      </c>
      <c r="L23" s="5">
        <v>20</v>
      </c>
      <c r="M23" s="5">
        <v>27</v>
      </c>
      <c r="N23" s="5">
        <v>37</v>
      </c>
      <c r="O23" s="5">
        <v>27</v>
      </c>
      <c r="P23" s="5">
        <v>22</v>
      </c>
      <c r="Q23" s="5">
        <v>25</v>
      </c>
      <c r="R23" s="5">
        <v>14</v>
      </c>
      <c r="S23" s="5">
        <v>7</v>
      </c>
      <c r="T23" s="5">
        <v>13</v>
      </c>
      <c r="U23" s="5">
        <v>7</v>
      </c>
      <c r="V23" s="5">
        <v>8</v>
      </c>
      <c r="W23" s="5">
        <v>4</v>
      </c>
      <c r="X23" s="5">
        <v>3</v>
      </c>
      <c r="Y23" s="5">
        <v>3</v>
      </c>
      <c r="Z23" s="5">
        <v>2</v>
      </c>
      <c r="AA23" s="5">
        <v>0</v>
      </c>
      <c r="AB23" s="5">
        <v>2</v>
      </c>
      <c r="AC23" s="5">
        <v>1</v>
      </c>
      <c r="AD23" s="5">
        <v>0</v>
      </c>
      <c r="AE23" s="5">
        <v>1</v>
      </c>
      <c r="AF23" s="5">
        <v>2</v>
      </c>
      <c r="AG23" s="5">
        <v>0</v>
      </c>
      <c r="AH23" s="5">
        <v>0</v>
      </c>
      <c r="AI23" s="5">
        <v>2</v>
      </c>
      <c r="AJ23" s="5">
        <v>0</v>
      </c>
      <c r="AK23" s="5">
        <v>0</v>
      </c>
      <c r="AL23" s="5">
        <v>1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36">
        <v>2503</v>
      </c>
      <c r="BA23" s="7">
        <v>2595.3000000000002</v>
      </c>
      <c r="BB23" s="7">
        <v>1122.0999999999999</v>
      </c>
    </row>
    <row r="24" spans="2:54" x14ac:dyDescent="0.15">
      <c r="B24" s="261" t="s">
        <v>7</v>
      </c>
      <c r="C24" s="216"/>
      <c r="D24" s="5">
        <v>29</v>
      </c>
      <c r="E24" s="5">
        <v>1</v>
      </c>
      <c r="F24" s="5">
        <v>1</v>
      </c>
      <c r="G24" s="5">
        <v>4</v>
      </c>
      <c r="H24" s="5">
        <v>1</v>
      </c>
      <c r="I24" s="5">
        <v>6</v>
      </c>
      <c r="J24" s="5">
        <v>3</v>
      </c>
      <c r="K24" s="5">
        <v>3</v>
      </c>
      <c r="L24" s="5">
        <v>3</v>
      </c>
      <c r="M24" s="5">
        <v>1</v>
      </c>
      <c r="N24" s="5">
        <v>0</v>
      </c>
      <c r="O24" s="5">
        <v>1</v>
      </c>
      <c r="P24" s="5">
        <v>1</v>
      </c>
      <c r="Q24" s="5">
        <v>0</v>
      </c>
      <c r="R24" s="5">
        <v>3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36">
        <v>1844</v>
      </c>
      <c r="BA24" s="7">
        <v>2089.4</v>
      </c>
      <c r="BB24" s="7">
        <v>803.4</v>
      </c>
    </row>
    <row r="25" spans="2:54" x14ac:dyDescent="0.15">
      <c r="B25" s="261" t="s">
        <v>8</v>
      </c>
      <c r="C25" s="216"/>
      <c r="D25" s="5">
        <v>31</v>
      </c>
      <c r="E25" s="5">
        <v>3</v>
      </c>
      <c r="F25" s="5">
        <v>0</v>
      </c>
      <c r="G25" s="5">
        <v>1</v>
      </c>
      <c r="H25" s="5">
        <v>3</v>
      </c>
      <c r="I25" s="5">
        <v>3</v>
      </c>
      <c r="J25" s="5">
        <v>5</v>
      </c>
      <c r="K25" s="5">
        <v>5</v>
      </c>
      <c r="L25" s="5">
        <v>2</v>
      </c>
      <c r="M25" s="5">
        <v>2</v>
      </c>
      <c r="N25" s="5">
        <v>0</v>
      </c>
      <c r="O25" s="5">
        <v>2</v>
      </c>
      <c r="P25" s="5">
        <v>0</v>
      </c>
      <c r="Q25" s="5">
        <v>0</v>
      </c>
      <c r="R25" s="5">
        <v>2</v>
      </c>
      <c r="S25" s="5">
        <v>0</v>
      </c>
      <c r="T25" s="5">
        <v>0</v>
      </c>
      <c r="U25" s="5">
        <v>1</v>
      </c>
      <c r="V25" s="5">
        <v>1</v>
      </c>
      <c r="W25" s="5">
        <v>1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36">
        <v>2026</v>
      </c>
      <c r="BA25" s="7">
        <v>2197.6999999999998</v>
      </c>
      <c r="BB25" s="7">
        <v>978</v>
      </c>
    </row>
    <row r="26" spans="2:54" x14ac:dyDescent="0.15">
      <c r="B26" s="261" t="s">
        <v>9</v>
      </c>
      <c r="C26" s="216"/>
      <c r="D26" s="5">
        <v>156</v>
      </c>
      <c r="E26" s="5">
        <v>6</v>
      </c>
      <c r="F26" s="5">
        <v>5</v>
      </c>
      <c r="G26" s="5">
        <v>12</v>
      </c>
      <c r="H26" s="5">
        <v>8</v>
      </c>
      <c r="I26" s="5">
        <v>13</v>
      </c>
      <c r="J26" s="5">
        <v>17</v>
      </c>
      <c r="K26" s="5">
        <v>10</v>
      </c>
      <c r="L26" s="5">
        <v>14</v>
      </c>
      <c r="M26" s="5">
        <v>12</v>
      </c>
      <c r="N26" s="5">
        <v>14</v>
      </c>
      <c r="O26" s="5">
        <v>5</v>
      </c>
      <c r="P26" s="5">
        <v>10</v>
      </c>
      <c r="Q26" s="5">
        <v>3</v>
      </c>
      <c r="R26" s="5">
        <v>10</v>
      </c>
      <c r="S26" s="5">
        <v>0</v>
      </c>
      <c r="T26" s="5">
        <v>2</v>
      </c>
      <c r="U26" s="5">
        <v>3</v>
      </c>
      <c r="V26" s="5">
        <v>2</v>
      </c>
      <c r="W26" s="5">
        <v>1</v>
      </c>
      <c r="X26" s="5">
        <v>1</v>
      </c>
      <c r="Y26" s="5">
        <v>3</v>
      </c>
      <c r="Z26" s="5">
        <v>1</v>
      </c>
      <c r="AA26" s="5">
        <v>0</v>
      </c>
      <c r="AB26" s="5">
        <v>0</v>
      </c>
      <c r="AC26" s="5">
        <v>0</v>
      </c>
      <c r="AD26" s="5">
        <v>2</v>
      </c>
      <c r="AE26" s="5">
        <v>1</v>
      </c>
      <c r="AF26" s="5">
        <v>0</v>
      </c>
      <c r="AG26" s="5">
        <v>0</v>
      </c>
      <c r="AH26" s="5">
        <v>0</v>
      </c>
      <c r="AI26" s="5">
        <v>0</v>
      </c>
      <c r="AJ26" s="5">
        <v>1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36">
        <v>2349.5</v>
      </c>
      <c r="BA26" s="7">
        <v>2476.4</v>
      </c>
      <c r="BB26" s="7">
        <v>1114.4000000000001</v>
      </c>
    </row>
    <row r="27" spans="2:54" x14ac:dyDescent="0.15">
      <c r="B27" s="261" t="s">
        <v>10</v>
      </c>
      <c r="C27" s="216"/>
      <c r="D27" s="5">
        <v>82</v>
      </c>
      <c r="E27" s="5">
        <v>16</v>
      </c>
      <c r="F27" s="5">
        <v>8</v>
      </c>
      <c r="G27" s="5">
        <v>5</v>
      </c>
      <c r="H27" s="5">
        <v>13</v>
      </c>
      <c r="I27" s="5">
        <v>5</v>
      </c>
      <c r="J27" s="5">
        <v>10</v>
      </c>
      <c r="K27" s="5">
        <v>8</v>
      </c>
      <c r="L27" s="5">
        <v>3</v>
      </c>
      <c r="M27" s="5">
        <v>3</v>
      </c>
      <c r="N27" s="5">
        <v>2</v>
      </c>
      <c r="O27" s="5">
        <v>3</v>
      </c>
      <c r="P27" s="5">
        <v>1</v>
      </c>
      <c r="Q27" s="5">
        <v>2</v>
      </c>
      <c r="R27" s="5">
        <v>1</v>
      </c>
      <c r="S27" s="5">
        <v>0</v>
      </c>
      <c r="T27" s="5">
        <v>2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42">
        <v>1570.5</v>
      </c>
      <c r="BA27" s="50">
        <v>1708.3</v>
      </c>
      <c r="BB27" s="50">
        <v>789.7</v>
      </c>
    </row>
    <row r="28" spans="2:54" x14ac:dyDescent="0.15">
      <c r="B28" s="261" t="s">
        <v>11</v>
      </c>
      <c r="C28" s="216"/>
      <c r="D28" s="5">
        <v>18</v>
      </c>
      <c r="E28" s="5">
        <v>1</v>
      </c>
      <c r="F28" s="5">
        <v>2</v>
      </c>
      <c r="G28" s="5">
        <v>4</v>
      </c>
      <c r="H28" s="5">
        <v>1</v>
      </c>
      <c r="I28" s="5">
        <v>3</v>
      </c>
      <c r="J28" s="5">
        <v>1</v>
      </c>
      <c r="K28" s="5">
        <v>0</v>
      </c>
      <c r="L28" s="5">
        <v>3</v>
      </c>
      <c r="M28" s="5">
        <v>1</v>
      </c>
      <c r="N28" s="5">
        <v>0</v>
      </c>
      <c r="O28" s="5">
        <v>1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1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36">
        <v>1653.5</v>
      </c>
      <c r="BA28" s="7">
        <v>1855.1</v>
      </c>
      <c r="BB28" s="50">
        <v>879.4</v>
      </c>
    </row>
    <row r="29" spans="2:54" x14ac:dyDescent="0.15">
      <c r="B29" s="261" t="s">
        <v>12</v>
      </c>
      <c r="C29" s="216"/>
      <c r="D29" s="5">
        <v>68</v>
      </c>
      <c r="E29" s="5">
        <v>4</v>
      </c>
      <c r="F29" s="5">
        <v>3</v>
      </c>
      <c r="G29" s="5">
        <v>6</v>
      </c>
      <c r="H29" s="5">
        <v>6</v>
      </c>
      <c r="I29" s="5">
        <v>9</v>
      </c>
      <c r="J29" s="5">
        <v>8</v>
      </c>
      <c r="K29" s="5">
        <v>8</v>
      </c>
      <c r="L29" s="5">
        <v>2</v>
      </c>
      <c r="M29" s="5">
        <v>4</v>
      </c>
      <c r="N29" s="5">
        <v>5</v>
      </c>
      <c r="O29" s="5">
        <v>3</v>
      </c>
      <c r="P29" s="5">
        <v>1</v>
      </c>
      <c r="Q29" s="5">
        <v>1</v>
      </c>
      <c r="R29" s="5">
        <v>0</v>
      </c>
      <c r="S29" s="5">
        <v>1</v>
      </c>
      <c r="T29" s="5">
        <v>2</v>
      </c>
      <c r="U29" s="5">
        <v>2</v>
      </c>
      <c r="V29" s="5">
        <v>0</v>
      </c>
      <c r="W29" s="5">
        <v>0</v>
      </c>
      <c r="X29" s="5">
        <v>1</v>
      </c>
      <c r="Y29" s="5">
        <v>0</v>
      </c>
      <c r="Z29" s="5">
        <v>2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36">
        <v>1927.5</v>
      </c>
      <c r="BA29" s="7">
        <v>2175.6999999999998</v>
      </c>
      <c r="BB29" s="7">
        <v>978.2</v>
      </c>
    </row>
    <row r="30" spans="2:54" x14ac:dyDescent="0.15">
      <c r="B30" s="261" t="s">
        <v>13</v>
      </c>
      <c r="C30" s="216"/>
      <c r="D30" s="5">
        <v>231</v>
      </c>
      <c r="E30" s="5">
        <v>26</v>
      </c>
      <c r="F30" s="5">
        <v>21</v>
      </c>
      <c r="G30" s="5">
        <v>18</v>
      </c>
      <c r="H30" s="5">
        <v>34</v>
      </c>
      <c r="I30" s="5">
        <v>29</v>
      </c>
      <c r="J30" s="5">
        <v>17</v>
      </c>
      <c r="K30" s="5">
        <v>22</v>
      </c>
      <c r="L30" s="5">
        <v>11</v>
      </c>
      <c r="M30" s="5">
        <v>6</v>
      </c>
      <c r="N30" s="5">
        <v>10</v>
      </c>
      <c r="O30" s="5">
        <v>6</v>
      </c>
      <c r="P30" s="5">
        <v>4</v>
      </c>
      <c r="Q30" s="5">
        <v>7</v>
      </c>
      <c r="R30" s="5">
        <v>2</v>
      </c>
      <c r="S30" s="5">
        <v>3</v>
      </c>
      <c r="T30" s="5">
        <v>1</v>
      </c>
      <c r="U30" s="5">
        <v>2</v>
      </c>
      <c r="V30" s="5">
        <v>3</v>
      </c>
      <c r="W30" s="5">
        <v>2</v>
      </c>
      <c r="X30" s="5">
        <v>0</v>
      </c>
      <c r="Y30" s="5">
        <v>2</v>
      </c>
      <c r="Z30" s="5">
        <v>0</v>
      </c>
      <c r="AA30" s="5">
        <v>0</v>
      </c>
      <c r="AB30" s="5">
        <v>1</v>
      </c>
      <c r="AC30" s="5">
        <v>0</v>
      </c>
      <c r="AD30" s="5">
        <v>0</v>
      </c>
      <c r="AE30" s="5">
        <v>1</v>
      </c>
      <c r="AF30" s="5">
        <v>0</v>
      </c>
      <c r="AG30" s="5">
        <v>2</v>
      </c>
      <c r="AH30" s="5">
        <v>1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36">
        <v>1700</v>
      </c>
      <c r="BA30" s="7">
        <v>1977.7</v>
      </c>
      <c r="BB30" s="7">
        <v>1064.8</v>
      </c>
    </row>
    <row r="31" spans="2:54" x14ac:dyDescent="0.15">
      <c r="B31" s="261" t="s">
        <v>14</v>
      </c>
      <c r="C31" s="216"/>
      <c r="D31" s="5">
        <v>229</v>
      </c>
      <c r="E31" s="5">
        <v>30</v>
      </c>
      <c r="F31" s="5">
        <v>15</v>
      </c>
      <c r="G31" s="5">
        <v>22</v>
      </c>
      <c r="H31" s="5">
        <v>26</v>
      </c>
      <c r="I31" s="5">
        <v>34</v>
      </c>
      <c r="J31" s="5">
        <v>26</v>
      </c>
      <c r="K31" s="5">
        <v>13</v>
      </c>
      <c r="L31" s="5">
        <v>10</v>
      </c>
      <c r="M31" s="5">
        <v>9</v>
      </c>
      <c r="N31" s="5">
        <v>10</v>
      </c>
      <c r="O31" s="5">
        <v>1</v>
      </c>
      <c r="P31" s="5">
        <v>10</v>
      </c>
      <c r="Q31" s="5">
        <v>2</v>
      </c>
      <c r="R31" s="5">
        <v>2</v>
      </c>
      <c r="S31" s="5">
        <v>0</v>
      </c>
      <c r="T31" s="5">
        <v>6</v>
      </c>
      <c r="U31" s="5">
        <v>6</v>
      </c>
      <c r="V31" s="5">
        <v>1</v>
      </c>
      <c r="W31" s="5">
        <v>0</v>
      </c>
      <c r="X31" s="5">
        <v>0</v>
      </c>
      <c r="Y31" s="5">
        <v>2</v>
      </c>
      <c r="Z31" s="5">
        <v>0</v>
      </c>
      <c r="AA31" s="5">
        <v>1</v>
      </c>
      <c r="AB31" s="5">
        <v>0</v>
      </c>
      <c r="AC31" s="5">
        <v>1</v>
      </c>
      <c r="AD31" s="5">
        <v>1</v>
      </c>
      <c r="AE31" s="5">
        <v>0</v>
      </c>
      <c r="AF31" s="5">
        <v>0</v>
      </c>
      <c r="AG31" s="5">
        <v>0</v>
      </c>
      <c r="AH31" s="5">
        <v>0</v>
      </c>
      <c r="AI31" s="5">
        <v>1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36">
        <v>1700</v>
      </c>
      <c r="BA31" s="7">
        <v>1949.6</v>
      </c>
      <c r="BB31" s="7">
        <v>1023.2</v>
      </c>
    </row>
    <row r="32" spans="2:54" x14ac:dyDescent="0.15">
      <c r="B32" s="261" t="s">
        <v>15</v>
      </c>
      <c r="C32" s="216"/>
      <c r="D32" s="5">
        <v>162</v>
      </c>
      <c r="E32" s="5">
        <v>10</v>
      </c>
      <c r="F32" s="5">
        <v>9</v>
      </c>
      <c r="G32" s="5">
        <v>15</v>
      </c>
      <c r="H32" s="5">
        <v>19</v>
      </c>
      <c r="I32" s="5">
        <v>30</v>
      </c>
      <c r="J32" s="5">
        <v>21</v>
      </c>
      <c r="K32" s="5">
        <v>12</v>
      </c>
      <c r="L32" s="5">
        <v>10</v>
      </c>
      <c r="M32" s="5">
        <v>7</v>
      </c>
      <c r="N32" s="5">
        <v>7</v>
      </c>
      <c r="O32" s="5">
        <v>4</v>
      </c>
      <c r="P32" s="5">
        <v>0</v>
      </c>
      <c r="Q32" s="5">
        <v>2</v>
      </c>
      <c r="R32" s="5">
        <v>2</v>
      </c>
      <c r="S32" s="5">
        <v>5</v>
      </c>
      <c r="T32" s="5">
        <v>1</v>
      </c>
      <c r="U32" s="5">
        <v>3</v>
      </c>
      <c r="V32" s="5">
        <v>2</v>
      </c>
      <c r="W32" s="5">
        <v>0</v>
      </c>
      <c r="X32" s="5">
        <v>0</v>
      </c>
      <c r="Y32" s="5">
        <v>1</v>
      </c>
      <c r="Z32" s="5">
        <v>0</v>
      </c>
      <c r="AA32" s="5">
        <v>1</v>
      </c>
      <c r="AB32" s="5">
        <v>0</v>
      </c>
      <c r="AC32" s="5">
        <v>0</v>
      </c>
      <c r="AD32" s="5">
        <v>0</v>
      </c>
      <c r="AE32" s="5">
        <v>1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36">
        <v>1775</v>
      </c>
      <c r="BA32" s="7">
        <v>2019.2</v>
      </c>
      <c r="BB32" s="7">
        <v>904.2</v>
      </c>
    </row>
    <row r="33" spans="2:54" x14ac:dyDescent="0.15">
      <c r="B33" s="261" t="s">
        <v>16</v>
      </c>
      <c r="C33" s="216"/>
      <c r="D33" s="5">
        <v>599</v>
      </c>
      <c r="E33" s="5">
        <v>29</v>
      </c>
      <c r="F33" s="5">
        <v>21</v>
      </c>
      <c r="G33" s="5">
        <v>28</v>
      </c>
      <c r="H33" s="5">
        <v>40</v>
      </c>
      <c r="I33" s="5">
        <v>51</v>
      </c>
      <c r="J33" s="5">
        <v>44</v>
      </c>
      <c r="K33" s="5">
        <v>46</v>
      </c>
      <c r="L33" s="5">
        <v>47</v>
      </c>
      <c r="M33" s="5">
        <v>38</v>
      </c>
      <c r="N33" s="5">
        <v>57</v>
      </c>
      <c r="O33" s="5">
        <v>26</v>
      </c>
      <c r="P33" s="5">
        <v>29</v>
      </c>
      <c r="Q33" s="5">
        <v>23</v>
      </c>
      <c r="R33" s="5">
        <v>20</v>
      </c>
      <c r="S33" s="5">
        <v>19</v>
      </c>
      <c r="T33" s="5">
        <v>13</v>
      </c>
      <c r="U33" s="5">
        <v>11</v>
      </c>
      <c r="V33" s="5">
        <v>13</v>
      </c>
      <c r="W33" s="5">
        <v>8</v>
      </c>
      <c r="X33" s="5">
        <v>9</v>
      </c>
      <c r="Y33" s="5">
        <v>3</v>
      </c>
      <c r="Z33" s="5">
        <v>3</v>
      </c>
      <c r="AA33" s="5">
        <v>5</v>
      </c>
      <c r="AB33" s="5">
        <v>4</v>
      </c>
      <c r="AC33" s="5">
        <v>3</v>
      </c>
      <c r="AD33" s="5">
        <v>1</v>
      </c>
      <c r="AE33" s="5">
        <v>2</v>
      </c>
      <c r="AF33" s="5">
        <v>1</v>
      </c>
      <c r="AG33" s="5">
        <v>1</v>
      </c>
      <c r="AH33" s="5">
        <v>0</v>
      </c>
      <c r="AI33" s="5">
        <v>0</v>
      </c>
      <c r="AJ33" s="5">
        <v>0</v>
      </c>
      <c r="AK33" s="5">
        <v>0</v>
      </c>
      <c r="AL33" s="5">
        <v>2</v>
      </c>
      <c r="AM33" s="5">
        <v>0</v>
      </c>
      <c r="AN33" s="5">
        <v>0</v>
      </c>
      <c r="AO33" s="5">
        <v>1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1</v>
      </c>
      <c r="AZ33" s="36">
        <v>2380</v>
      </c>
      <c r="BA33" s="7">
        <v>2567.4</v>
      </c>
      <c r="BB33" s="7">
        <v>1217.5999999999999</v>
      </c>
    </row>
    <row r="34" spans="2:54" x14ac:dyDescent="0.15">
      <c r="B34" s="261" t="s">
        <v>17</v>
      </c>
      <c r="C34" s="216"/>
      <c r="D34" s="5">
        <v>561</v>
      </c>
      <c r="E34" s="5">
        <v>36</v>
      </c>
      <c r="F34" s="5">
        <v>29</v>
      </c>
      <c r="G34" s="5">
        <v>15</v>
      </c>
      <c r="H34" s="5">
        <v>43</v>
      </c>
      <c r="I34" s="5">
        <v>34</v>
      </c>
      <c r="J34" s="5">
        <v>32</v>
      </c>
      <c r="K34" s="5">
        <v>34</v>
      </c>
      <c r="L34" s="5">
        <v>49</v>
      </c>
      <c r="M34" s="5">
        <v>45</v>
      </c>
      <c r="N34" s="5">
        <v>36</v>
      </c>
      <c r="O34" s="5">
        <v>21</v>
      </c>
      <c r="P34" s="5">
        <v>36</v>
      </c>
      <c r="Q34" s="5">
        <v>25</v>
      </c>
      <c r="R34" s="5">
        <v>15</v>
      </c>
      <c r="S34" s="5">
        <v>12</v>
      </c>
      <c r="T34" s="5">
        <v>14</v>
      </c>
      <c r="U34" s="5">
        <v>8</v>
      </c>
      <c r="V34" s="5">
        <v>7</v>
      </c>
      <c r="W34" s="5">
        <v>12</v>
      </c>
      <c r="X34" s="5">
        <v>7</v>
      </c>
      <c r="Y34" s="5">
        <v>3</v>
      </c>
      <c r="Z34" s="5">
        <v>6</v>
      </c>
      <c r="AA34" s="5">
        <v>1</v>
      </c>
      <c r="AB34" s="5">
        <v>7</v>
      </c>
      <c r="AC34" s="5">
        <v>4</v>
      </c>
      <c r="AD34" s="5">
        <v>4</v>
      </c>
      <c r="AE34" s="5">
        <v>1</v>
      </c>
      <c r="AF34" s="5">
        <v>4</v>
      </c>
      <c r="AG34" s="5">
        <v>4</v>
      </c>
      <c r="AH34" s="5">
        <v>2</v>
      </c>
      <c r="AI34" s="5">
        <v>5</v>
      </c>
      <c r="AJ34" s="5">
        <v>1</v>
      </c>
      <c r="AK34" s="5">
        <v>0</v>
      </c>
      <c r="AL34" s="5">
        <v>2</v>
      </c>
      <c r="AM34" s="5">
        <v>1</v>
      </c>
      <c r="AN34" s="5">
        <v>1</v>
      </c>
      <c r="AO34" s="5">
        <v>0</v>
      </c>
      <c r="AP34" s="5">
        <v>1</v>
      </c>
      <c r="AQ34" s="5">
        <v>0</v>
      </c>
      <c r="AR34" s="5">
        <v>0</v>
      </c>
      <c r="AS34" s="5">
        <v>0</v>
      </c>
      <c r="AT34" s="5">
        <v>0</v>
      </c>
      <c r="AU34" s="5">
        <v>1</v>
      </c>
      <c r="AV34" s="5">
        <v>0</v>
      </c>
      <c r="AW34" s="5">
        <v>1</v>
      </c>
      <c r="AX34" s="5">
        <v>0</v>
      </c>
      <c r="AY34" s="5">
        <v>2</v>
      </c>
      <c r="AZ34" s="36">
        <v>2434</v>
      </c>
      <c r="BA34" s="7">
        <v>2735.1</v>
      </c>
      <c r="BB34" s="7">
        <v>1553.8</v>
      </c>
    </row>
    <row r="35" spans="2:54" x14ac:dyDescent="0.15">
      <c r="B35" s="261" t="s">
        <v>18</v>
      </c>
      <c r="C35" s="216"/>
      <c r="D35" s="5">
        <v>504</v>
      </c>
      <c r="E35" s="5">
        <v>0</v>
      </c>
      <c r="F35" s="5">
        <v>6</v>
      </c>
      <c r="G35" s="5">
        <v>5</v>
      </c>
      <c r="H35" s="5">
        <v>7</v>
      </c>
      <c r="I35" s="5">
        <v>6</v>
      </c>
      <c r="J35" s="5">
        <v>8</v>
      </c>
      <c r="K35" s="5">
        <v>18</v>
      </c>
      <c r="L35" s="5">
        <v>16</v>
      </c>
      <c r="M35" s="5">
        <v>13</v>
      </c>
      <c r="N35" s="5">
        <v>17</v>
      </c>
      <c r="O35" s="5">
        <v>9</v>
      </c>
      <c r="P35" s="5">
        <v>20</v>
      </c>
      <c r="Q35" s="5">
        <v>21</v>
      </c>
      <c r="R35" s="5">
        <v>28</v>
      </c>
      <c r="S35" s="5">
        <v>17</v>
      </c>
      <c r="T35" s="5">
        <v>27</v>
      </c>
      <c r="U35" s="5">
        <v>21</v>
      </c>
      <c r="V35" s="5">
        <v>14</v>
      </c>
      <c r="W35" s="5">
        <v>15</v>
      </c>
      <c r="X35" s="5">
        <v>16</v>
      </c>
      <c r="Y35" s="5">
        <v>12</v>
      </c>
      <c r="Z35" s="5">
        <v>14</v>
      </c>
      <c r="AA35" s="5">
        <v>17</v>
      </c>
      <c r="AB35" s="5">
        <v>14</v>
      </c>
      <c r="AC35" s="5">
        <v>9</v>
      </c>
      <c r="AD35" s="5">
        <v>17</v>
      </c>
      <c r="AE35" s="5">
        <v>8</v>
      </c>
      <c r="AF35" s="5">
        <v>12</v>
      </c>
      <c r="AG35" s="5">
        <v>11</v>
      </c>
      <c r="AH35" s="5">
        <v>5</v>
      </c>
      <c r="AI35" s="5">
        <v>14</v>
      </c>
      <c r="AJ35" s="5">
        <v>5</v>
      </c>
      <c r="AK35" s="5">
        <v>4</v>
      </c>
      <c r="AL35" s="5">
        <v>4</v>
      </c>
      <c r="AM35" s="5">
        <v>4</v>
      </c>
      <c r="AN35" s="5">
        <v>8</v>
      </c>
      <c r="AO35" s="5">
        <v>5</v>
      </c>
      <c r="AP35" s="5">
        <v>7</v>
      </c>
      <c r="AQ35" s="5">
        <v>3</v>
      </c>
      <c r="AR35" s="5">
        <v>6</v>
      </c>
      <c r="AS35" s="5">
        <v>8</v>
      </c>
      <c r="AT35" s="5">
        <v>2</v>
      </c>
      <c r="AU35" s="5">
        <v>1</v>
      </c>
      <c r="AV35" s="5">
        <v>2</v>
      </c>
      <c r="AW35" s="5">
        <v>0</v>
      </c>
      <c r="AX35" s="5">
        <v>5</v>
      </c>
      <c r="AY35" s="5">
        <v>23</v>
      </c>
      <c r="AZ35" s="36">
        <v>4344</v>
      </c>
      <c r="BA35" s="7">
        <v>4971</v>
      </c>
      <c r="BB35" s="7">
        <v>2573</v>
      </c>
    </row>
    <row r="36" spans="2:54" x14ac:dyDescent="0.15">
      <c r="B36" s="261" t="s">
        <v>19</v>
      </c>
      <c r="C36" s="216"/>
      <c r="D36" s="5">
        <v>632</v>
      </c>
      <c r="E36" s="5">
        <v>4</v>
      </c>
      <c r="F36" s="5">
        <v>12</v>
      </c>
      <c r="G36" s="5">
        <v>6</v>
      </c>
      <c r="H36" s="5">
        <v>16</v>
      </c>
      <c r="I36" s="5">
        <v>25</v>
      </c>
      <c r="J36" s="5">
        <v>30</v>
      </c>
      <c r="K36" s="5">
        <v>19</v>
      </c>
      <c r="L36" s="5">
        <v>35</v>
      </c>
      <c r="M36" s="5">
        <v>26</v>
      </c>
      <c r="N36" s="5">
        <v>34</v>
      </c>
      <c r="O36" s="5">
        <v>30</v>
      </c>
      <c r="P36" s="5">
        <v>38</v>
      </c>
      <c r="Q36" s="5">
        <v>30</v>
      </c>
      <c r="R36" s="5">
        <v>40</v>
      </c>
      <c r="S36" s="5">
        <v>37</v>
      </c>
      <c r="T36" s="5">
        <v>28</v>
      </c>
      <c r="U36" s="5">
        <v>25</v>
      </c>
      <c r="V36" s="5">
        <v>33</v>
      </c>
      <c r="W36" s="5">
        <v>14</v>
      </c>
      <c r="X36" s="5">
        <v>16</v>
      </c>
      <c r="Y36" s="5">
        <v>15</v>
      </c>
      <c r="Z36" s="5">
        <v>19</v>
      </c>
      <c r="AA36" s="5">
        <v>13</v>
      </c>
      <c r="AB36" s="5">
        <v>6</v>
      </c>
      <c r="AC36" s="5">
        <v>4</v>
      </c>
      <c r="AD36" s="5">
        <v>6</v>
      </c>
      <c r="AE36" s="5">
        <v>7</v>
      </c>
      <c r="AF36" s="5">
        <v>6</v>
      </c>
      <c r="AG36" s="5">
        <v>7</v>
      </c>
      <c r="AH36" s="5">
        <v>4</v>
      </c>
      <c r="AI36" s="5">
        <v>11</v>
      </c>
      <c r="AJ36" s="5">
        <v>5</v>
      </c>
      <c r="AK36" s="5">
        <v>4</v>
      </c>
      <c r="AL36" s="5">
        <v>3</v>
      </c>
      <c r="AM36" s="5">
        <v>1</v>
      </c>
      <c r="AN36" s="5">
        <v>4</v>
      </c>
      <c r="AO36" s="5">
        <v>3</v>
      </c>
      <c r="AP36" s="5">
        <v>2</v>
      </c>
      <c r="AQ36" s="5">
        <v>1</v>
      </c>
      <c r="AR36" s="5">
        <v>0</v>
      </c>
      <c r="AS36" s="5">
        <v>0</v>
      </c>
      <c r="AT36" s="5">
        <v>2</v>
      </c>
      <c r="AU36" s="5">
        <v>1</v>
      </c>
      <c r="AV36" s="5">
        <v>2</v>
      </c>
      <c r="AW36" s="5">
        <v>1</v>
      </c>
      <c r="AX36" s="5">
        <v>0</v>
      </c>
      <c r="AY36" s="5">
        <v>7</v>
      </c>
      <c r="AZ36" s="36">
        <v>3458</v>
      </c>
      <c r="BA36" s="7">
        <v>3745</v>
      </c>
      <c r="BB36" s="7">
        <v>1827.6</v>
      </c>
    </row>
    <row r="37" spans="2:54" x14ac:dyDescent="0.15">
      <c r="B37" s="261" t="s">
        <v>20</v>
      </c>
      <c r="C37" s="216"/>
      <c r="D37" s="5">
        <v>39</v>
      </c>
      <c r="E37" s="5">
        <v>3</v>
      </c>
      <c r="F37" s="5">
        <v>1</v>
      </c>
      <c r="G37" s="5">
        <v>2</v>
      </c>
      <c r="H37" s="5">
        <v>6</v>
      </c>
      <c r="I37" s="5">
        <v>1</v>
      </c>
      <c r="J37" s="5">
        <v>8</v>
      </c>
      <c r="K37" s="5">
        <v>0</v>
      </c>
      <c r="L37" s="5">
        <v>4</v>
      </c>
      <c r="M37" s="5">
        <v>2</v>
      </c>
      <c r="N37" s="5">
        <v>3</v>
      </c>
      <c r="O37" s="5">
        <v>2</v>
      </c>
      <c r="P37" s="5">
        <v>1</v>
      </c>
      <c r="Q37" s="5">
        <v>2</v>
      </c>
      <c r="R37" s="5">
        <v>0</v>
      </c>
      <c r="S37" s="5">
        <v>1</v>
      </c>
      <c r="T37" s="5">
        <v>0</v>
      </c>
      <c r="U37" s="5">
        <v>0</v>
      </c>
      <c r="V37" s="5">
        <v>0</v>
      </c>
      <c r="W37" s="5">
        <v>1</v>
      </c>
      <c r="X37" s="5">
        <v>0</v>
      </c>
      <c r="Y37" s="5">
        <v>1</v>
      </c>
      <c r="Z37" s="5">
        <v>0</v>
      </c>
      <c r="AA37" s="5">
        <v>1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36">
        <v>1934</v>
      </c>
      <c r="BA37" s="7">
        <v>2258.5</v>
      </c>
      <c r="BB37" s="50">
        <v>1053.5999999999999</v>
      </c>
    </row>
    <row r="38" spans="2:54" x14ac:dyDescent="0.15">
      <c r="B38" s="261" t="s">
        <v>21</v>
      </c>
      <c r="C38" s="216"/>
      <c r="D38" s="5">
        <v>16</v>
      </c>
      <c r="E38" s="5">
        <v>0</v>
      </c>
      <c r="F38" s="5">
        <v>1</v>
      </c>
      <c r="G38" s="5">
        <v>2</v>
      </c>
      <c r="H38" s="5">
        <v>2</v>
      </c>
      <c r="I38" s="5">
        <v>2</v>
      </c>
      <c r="J38" s="5">
        <v>1</v>
      </c>
      <c r="K38" s="5">
        <v>1</v>
      </c>
      <c r="L38" s="5">
        <v>1</v>
      </c>
      <c r="M38" s="5">
        <v>1</v>
      </c>
      <c r="N38" s="5">
        <v>2</v>
      </c>
      <c r="O38" s="5">
        <v>0</v>
      </c>
      <c r="P38" s="5">
        <v>1</v>
      </c>
      <c r="Q38" s="5">
        <v>0</v>
      </c>
      <c r="R38" s="5">
        <v>0</v>
      </c>
      <c r="S38" s="5">
        <v>1</v>
      </c>
      <c r="T38" s="5">
        <v>0</v>
      </c>
      <c r="U38" s="5">
        <v>0</v>
      </c>
      <c r="V38" s="5">
        <v>1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36">
        <v>1917.5</v>
      </c>
      <c r="BA38" s="7">
        <v>2188.9</v>
      </c>
      <c r="BB38" s="7">
        <v>870.7</v>
      </c>
    </row>
    <row r="39" spans="2:54" x14ac:dyDescent="0.15">
      <c r="B39" s="261" t="s">
        <v>22</v>
      </c>
      <c r="C39" s="216"/>
      <c r="D39" s="5">
        <v>32</v>
      </c>
      <c r="E39" s="5">
        <v>0</v>
      </c>
      <c r="F39" s="5">
        <v>1</v>
      </c>
      <c r="G39" s="5">
        <v>1</v>
      </c>
      <c r="H39" s="5">
        <v>1</v>
      </c>
      <c r="I39" s="5">
        <v>6</v>
      </c>
      <c r="J39" s="5">
        <v>1</v>
      </c>
      <c r="K39" s="5">
        <v>3</v>
      </c>
      <c r="L39" s="5">
        <v>2</v>
      </c>
      <c r="M39" s="5">
        <v>1</v>
      </c>
      <c r="N39" s="5">
        <v>2</v>
      </c>
      <c r="O39" s="5">
        <v>1</v>
      </c>
      <c r="P39" s="5">
        <v>3</v>
      </c>
      <c r="Q39" s="5">
        <v>1</v>
      </c>
      <c r="R39" s="5">
        <v>2</v>
      </c>
      <c r="S39" s="5">
        <v>1</v>
      </c>
      <c r="T39" s="5">
        <v>2</v>
      </c>
      <c r="U39" s="5">
        <v>1</v>
      </c>
      <c r="V39" s="5">
        <v>2</v>
      </c>
      <c r="W39" s="5">
        <v>1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36">
        <v>2572</v>
      </c>
      <c r="BA39" s="7">
        <v>2672</v>
      </c>
      <c r="BB39" s="7">
        <v>980.3</v>
      </c>
    </row>
    <row r="40" spans="2:54" x14ac:dyDescent="0.15">
      <c r="B40" s="261" t="s">
        <v>23</v>
      </c>
      <c r="C40" s="216"/>
      <c r="D40" s="5">
        <v>33</v>
      </c>
      <c r="E40" s="5">
        <v>4</v>
      </c>
      <c r="F40" s="5">
        <v>5</v>
      </c>
      <c r="G40" s="5">
        <v>4</v>
      </c>
      <c r="H40" s="5">
        <v>2</v>
      </c>
      <c r="I40" s="5">
        <v>4</v>
      </c>
      <c r="J40" s="5">
        <v>1</v>
      </c>
      <c r="K40" s="5">
        <v>5</v>
      </c>
      <c r="L40" s="5">
        <v>1</v>
      </c>
      <c r="M40" s="5">
        <v>1</v>
      </c>
      <c r="N40" s="5">
        <v>2</v>
      </c>
      <c r="O40" s="5">
        <v>0</v>
      </c>
      <c r="P40" s="5">
        <v>1</v>
      </c>
      <c r="Q40" s="5">
        <v>1</v>
      </c>
      <c r="R40" s="5">
        <v>0</v>
      </c>
      <c r="S40" s="5">
        <v>1</v>
      </c>
      <c r="T40" s="5">
        <v>0</v>
      </c>
      <c r="U40" s="5">
        <v>0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44">
        <v>1680</v>
      </c>
      <c r="BA40" s="51">
        <v>1826.1</v>
      </c>
      <c r="BB40" s="51">
        <v>888.6</v>
      </c>
    </row>
    <row r="41" spans="2:54" x14ac:dyDescent="0.15">
      <c r="B41" s="261" t="s">
        <v>24</v>
      </c>
      <c r="C41" s="216"/>
      <c r="D41" s="5">
        <v>94</v>
      </c>
      <c r="E41" s="5">
        <v>8</v>
      </c>
      <c r="F41" s="5">
        <v>5</v>
      </c>
      <c r="G41" s="5">
        <v>12</v>
      </c>
      <c r="H41" s="5">
        <v>5</v>
      </c>
      <c r="I41" s="5">
        <v>11</v>
      </c>
      <c r="J41" s="5">
        <v>6</v>
      </c>
      <c r="K41" s="5">
        <v>5</v>
      </c>
      <c r="L41" s="5">
        <v>11</v>
      </c>
      <c r="M41" s="5">
        <v>8</v>
      </c>
      <c r="N41" s="5">
        <v>6</v>
      </c>
      <c r="O41" s="5">
        <v>5</v>
      </c>
      <c r="P41" s="5">
        <v>2</v>
      </c>
      <c r="Q41" s="5">
        <v>4</v>
      </c>
      <c r="R41" s="5">
        <v>3</v>
      </c>
      <c r="S41" s="5">
        <v>1</v>
      </c>
      <c r="T41" s="5">
        <v>0</v>
      </c>
      <c r="U41" s="5">
        <v>0</v>
      </c>
      <c r="V41" s="5">
        <v>0</v>
      </c>
      <c r="W41" s="5">
        <v>1</v>
      </c>
      <c r="X41" s="5">
        <v>0</v>
      </c>
      <c r="Y41" s="5">
        <v>0</v>
      </c>
      <c r="Z41" s="5">
        <v>0</v>
      </c>
      <c r="AA41" s="5">
        <v>1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36">
        <v>2010.5</v>
      </c>
      <c r="BA41" s="7">
        <v>2064.8000000000002</v>
      </c>
      <c r="BB41" s="7">
        <v>866.5</v>
      </c>
    </row>
    <row r="42" spans="2:54" x14ac:dyDescent="0.15">
      <c r="B42" s="261" t="s">
        <v>25</v>
      </c>
      <c r="C42" s="216"/>
      <c r="D42" s="5">
        <v>99</v>
      </c>
      <c r="E42" s="5">
        <v>9</v>
      </c>
      <c r="F42" s="5">
        <v>2</v>
      </c>
      <c r="G42" s="5">
        <v>3</v>
      </c>
      <c r="H42" s="5">
        <v>7</v>
      </c>
      <c r="I42" s="5">
        <v>9</v>
      </c>
      <c r="J42" s="5">
        <v>8</v>
      </c>
      <c r="K42" s="5">
        <v>7</v>
      </c>
      <c r="L42" s="5">
        <v>11</v>
      </c>
      <c r="M42" s="5">
        <v>8</v>
      </c>
      <c r="N42" s="5">
        <v>6</v>
      </c>
      <c r="O42" s="5">
        <v>3</v>
      </c>
      <c r="P42" s="5">
        <v>6</v>
      </c>
      <c r="Q42" s="5">
        <v>3</v>
      </c>
      <c r="R42" s="5">
        <v>4</v>
      </c>
      <c r="S42" s="5">
        <v>2</v>
      </c>
      <c r="T42" s="5">
        <v>2</v>
      </c>
      <c r="U42" s="5">
        <v>3</v>
      </c>
      <c r="V42" s="5">
        <v>1</v>
      </c>
      <c r="W42" s="5">
        <v>1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1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1</v>
      </c>
      <c r="AJ42" s="5">
        <v>0</v>
      </c>
      <c r="AK42" s="5">
        <v>1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1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36">
        <v>2262</v>
      </c>
      <c r="BA42" s="7">
        <v>2486.3000000000002</v>
      </c>
      <c r="BB42" s="7">
        <v>1324</v>
      </c>
    </row>
    <row r="43" spans="2:54" x14ac:dyDescent="0.15">
      <c r="B43" s="261" t="s">
        <v>26</v>
      </c>
      <c r="C43" s="216"/>
      <c r="D43" s="5">
        <v>131</v>
      </c>
      <c r="E43" s="5">
        <v>15</v>
      </c>
      <c r="F43" s="5">
        <v>4</v>
      </c>
      <c r="G43" s="5">
        <v>15</v>
      </c>
      <c r="H43" s="5">
        <v>14</v>
      </c>
      <c r="I43" s="5">
        <v>17</v>
      </c>
      <c r="J43" s="5">
        <v>14</v>
      </c>
      <c r="K43" s="5">
        <v>13</v>
      </c>
      <c r="L43" s="5">
        <v>7</v>
      </c>
      <c r="M43" s="5">
        <v>4</v>
      </c>
      <c r="N43" s="5">
        <v>7</v>
      </c>
      <c r="O43" s="5">
        <v>5</v>
      </c>
      <c r="P43" s="5">
        <v>2</v>
      </c>
      <c r="Q43" s="5">
        <v>1</v>
      </c>
      <c r="R43" s="5">
        <v>2</v>
      </c>
      <c r="S43" s="5">
        <v>4</v>
      </c>
      <c r="T43" s="5">
        <v>2</v>
      </c>
      <c r="U43" s="5">
        <v>1</v>
      </c>
      <c r="V43" s="5">
        <v>1</v>
      </c>
      <c r="W43" s="5">
        <v>1</v>
      </c>
      <c r="X43" s="5">
        <v>0</v>
      </c>
      <c r="Y43" s="5">
        <v>0</v>
      </c>
      <c r="Z43" s="5">
        <v>1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36">
        <v>1800</v>
      </c>
      <c r="BA43" s="7">
        <v>2003.6</v>
      </c>
      <c r="BB43" s="7">
        <v>960.1</v>
      </c>
    </row>
    <row r="44" spans="2:54" x14ac:dyDescent="0.15">
      <c r="B44" s="261" t="s">
        <v>27</v>
      </c>
      <c r="C44" s="216"/>
      <c r="D44" s="5">
        <v>213</v>
      </c>
      <c r="E44" s="5">
        <v>17</v>
      </c>
      <c r="F44" s="5">
        <v>14</v>
      </c>
      <c r="G44" s="5">
        <v>28</v>
      </c>
      <c r="H44" s="5">
        <v>20</v>
      </c>
      <c r="I44" s="5">
        <v>30</v>
      </c>
      <c r="J44" s="5">
        <v>24</v>
      </c>
      <c r="K44" s="5">
        <v>10</v>
      </c>
      <c r="L44" s="5">
        <v>12</v>
      </c>
      <c r="M44" s="5">
        <v>12</v>
      </c>
      <c r="N44" s="5">
        <v>9</v>
      </c>
      <c r="O44" s="5">
        <v>9</v>
      </c>
      <c r="P44" s="5">
        <v>6</v>
      </c>
      <c r="Q44" s="5">
        <v>5</v>
      </c>
      <c r="R44" s="5">
        <v>3</v>
      </c>
      <c r="S44" s="5">
        <v>4</v>
      </c>
      <c r="T44" s="5">
        <v>3</v>
      </c>
      <c r="U44" s="5">
        <v>1</v>
      </c>
      <c r="V44" s="5">
        <v>0</v>
      </c>
      <c r="W44" s="5">
        <v>2</v>
      </c>
      <c r="X44" s="5">
        <v>1</v>
      </c>
      <c r="Y44" s="5">
        <v>0</v>
      </c>
      <c r="Z44" s="5">
        <v>1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0</v>
      </c>
      <c r="AH44" s="5">
        <v>1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36">
        <v>1780</v>
      </c>
      <c r="BA44" s="7">
        <v>2009.3</v>
      </c>
      <c r="BB44" s="7">
        <v>955.8</v>
      </c>
    </row>
    <row r="45" spans="2:54" x14ac:dyDescent="0.15">
      <c r="B45" s="261" t="s">
        <v>28</v>
      </c>
      <c r="C45" s="216"/>
      <c r="D45" s="5">
        <v>435</v>
      </c>
      <c r="E45" s="5">
        <v>16</v>
      </c>
      <c r="F45" s="5">
        <v>7</v>
      </c>
      <c r="G45" s="5">
        <v>8</v>
      </c>
      <c r="H45" s="5">
        <v>18</v>
      </c>
      <c r="I45" s="5">
        <v>29</v>
      </c>
      <c r="J45" s="5">
        <v>34</v>
      </c>
      <c r="K45" s="5">
        <v>35</v>
      </c>
      <c r="L45" s="5">
        <v>31</v>
      </c>
      <c r="M45" s="5">
        <v>35</v>
      </c>
      <c r="N45" s="5">
        <v>29</v>
      </c>
      <c r="O45" s="5">
        <v>31</v>
      </c>
      <c r="P45" s="5">
        <v>27</v>
      </c>
      <c r="Q45" s="5">
        <v>7</v>
      </c>
      <c r="R45" s="5">
        <v>21</v>
      </c>
      <c r="S45" s="5">
        <v>16</v>
      </c>
      <c r="T45" s="5">
        <v>7</v>
      </c>
      <c r="U45" s="5">
        <v>9</v>
      </c>
      <c r="V45" s="5">
        <v>10</v>
      </c>
      <c r="W45" s="5">
        <v>5</v>
      </c>
      <c r="X45" s="5">
        <v>5</v>
      </c>
      <c r="Y45" s="5">
        <v>9</v>
      </c>
      <c r="Z45" s="5">
        <v>4</v>
      </c>
      <c r="AA45" s="5">
        <v>8</v>
      </c>
      <c r="AB45" s="5">
        <v>3</v>
      </c>
      <c r="AC45" s="5">
        <v>5</v>
      </c>
      <c r="AD45" s="5">
        <v>6</v>
      </c>
      <c r="AE45" s="5">
        <v>1</v>
      </c>
      <c r="AF45" s="5">
        <v>2</v>
      </c>
      <c r="AG45" s="5">
        <v>3</v>
      </c>
      <c r="AH45" s="5">
        <v>2</v>
      </c>
      <c r="AI45" s="5">
        <v>4</v>
      </c>
      <c r="AJ45" s="5">
        <v>0</v>
      </c>
      <c r="AK45" s="5">
        <v>0</v>
      </c>
      <c r="AL45" s="5">
        <v>1</v>
      </c>
      <c r="AM45" s="5">
        <v>1</v>
      </c>
      <c r="AN45" s="5">
        <v>0</v>
      </c>
      <c r="AO45" s="5">
        <v>1</v>
      </c>
      <c r="AP45" s="5">
        <v>0</v>
      </c>
      <c r="AQ45" s="5">
        <v>0</v>
      </c>
      <c r="AR45" s="5">
        <v>0</v>
      </c>
      <c r="AS45" s="5">
        <v>1</v>
      </c>
      <c r="AT45" s="5">
        <v>0</v>
      </c>
      <c r="AU45" s="5">
        <v>0</v>
      </c>
      <c r="AV45" s="5">
        <v>1</v>
      </c>
      <c r="AW45" s="5">
        <v>1</v>
      </c>
      <c r="AX45" s="5">
        <v>1</v>
      </c>
      <c r="AY45" s="5">
        <v>1</v>
      </c>
      <c r="AZ45" s="36">
        <v>2610</v>
      </c>
      <c r="BA45" s="7">
        <v>2993.4</v>
      </c>
      <c r="BB45" s="7">
        <v>1560.8</v>
      </c>
    </row>
    <row r="46" spans="2:54" x14ac:dyDescent="0.15">
      <c r="B46" s="261" t="s">
        <v>29</v>
      </c>
      <c r="C46" s="216"/>
      <c r="D46" s="5">
        <v>85</v>
      </c>
      <c r="E46" s="5">
        <v>7</v>
      </c>
      <c r="F46" s="5">
        <v>4</v>
      </c>
      <c r="G46" s="5">
        <v>10</v>
      </c>
      <c r="H46" s="5">
        <v>8</v>
      </c>
      <c r="I46" s="5">
        <v>10</v>
      </c>
      <c r="J46" s="5">
        <v>5</v>
      </c>
      <c r="K46" s="5">
        <v>5</v>
      </c>
      <c r="L46" s="5">
        <v>6</v>
      </c>
      <c r="M46" s="5">
        <v>7</v>
      </c>
      <c r="N46" s="5">
        <v>5</v>
      </c>
      <c r="O46" s="5">
        <v>4</v>
      </c>
      <c r="P46" s="5">
        <v>2</v>
      </c>
      <c r="Q46" s="5">
        <v>4</v>
      </c>
      <c r="R46" s="5">
        <v>3</v>
      </c>
      <c r="S46" s="5">
        <v>2</v>
      </c>
      <c r="T46" s="5">
        <v>1</v>
      </c>
      <c r="U46" s="5">
        <v>1</v>
      </c>
      <c r="V46" s="5">
        <v>0</v>
      </c>
      <c r="W46" s="5">
        <v>0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36">
        <v>1882</v>
      </c>
      <c r="BA46" s="7">
        <v>2088.4</v>
      </c>
      <c r="BB46" s="7">
        <v>884.9</v>
      </c>
    </row>
    <row r="47" spans="2:54" x14ac:dyDescent="0.15">
      <c r="B47" s="261" t="s">
        <v>30</v>
      </c>
      <c r="C47" s="216"/>
      <c r="D47" s="5">
        <v>194</v>
      </c>
      <c r="E47" s="5">
        <v>10</v>
      </c>
      <c r="F47" s="5">
        <v>18</v>
      </c>
      <c r="G47" s="5">
        <v>9</v>
      </c>
      <c r="H47" s="5">
        <v>20</v>
      </c>
      <c r="I47" s="5">
        <v>19</v>
      </c>
      <c r="J47" s="5">
        <v>20</v>
      </c>
      <c r="K47" s="5">
        <v>14</v>
      </c>
      <c r="L47" s="5">
        <v>13</v>
      </c>
      <c r="M47" s="5">
        <v>16</v>
      </c>
      <c r="N47" s="5">
        <v>14</v>
      </c>
      <c r="O47" s="5">
        <v>4</v>
      </c>
      <c r="P47" s="5">
        <v>7</v>
      </c>
      <c r="Q47" s="5">
        <v>8</v>
      </c>
      <c r="R47" s="5">
        <v>7</v>
      </c>
      <c r="S47" s="5">
        <v>5</v>
      </c>
      <c r="T47" s="5">
        <v>2</v>
      </c>
      <c r="U47" s="5">
        <v>3</v>
      </c>
      <c r="V47" s="5">
        <v>1</v>
      </c>
      <c r="W47" s="5">
        <v>1</v>
      </c>
      <c r="X47" s="5">
        <v>0</v>
      </c>
      <c r="Y47" s="5">
        <v>0</v>
      </c>
      <c r="Z47" s="5">
        <v>1</v>
      </c>
      <c r="AA47" s="5">
        <v>1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1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36">
        <v>2005.5</v>
      </c>
      <c r="BA47" s="7">
        <v>2198.1999999999998</v>
      </c>
      <c r="BB47" s="7">
        <v>985.8</v>
      </c>
    </row>
    <row r="48" spans="2:54" x14ac:dyDescent="0.15">
      <c r="B48" s="261" t="s">
        <v>31</v>
      </c>
      <c r="C48" s="216"/>
      <c r="D48" s="5">
        <v>159</v>
      </c>
      <c r="E48" s="5">
        <v>7</v>
      </c>
      <c r="F48" s="5">
        <v>3</v>
      </c>
      <c r="G48" s="5">
        <v>2</v>
      </c>
      <c r="H48" s="5">
        <v>7</v>
      </c>
      <c r="I48" s="5">
        <v>13</v>
      </c>
      <c r="J48" s="5">
        <v>15</v>
      </c>
      <c r="K48" s="5">
        <v>13</v>
      </c>
      <c r="L48" s="5">
        <v>15</v>
      </c>
      <c r="M48" s="5">
        <v>6</v>
      </c>
      <c r="N48" s="5">
        <v>12</v>
      </c>
      <c r="O48" s="5">
        <v>9</v>
      </c>
      <c r="P48" s="5">
        <v>6</v>
      </c>
      <c r="Q48" s="5">
        <v>6</v>
      </c>
      <c r="R48" s="5">
        <v>7</v>
      </c>
      <c r="S48" s="5">
        <v>10</v>
      </c>
      <c r="T48" s="5">
        <v>4</v>
      </c>
      <c r="U48" s="5">
        <v>4</v>
      </c>
      <c r="V48" s="5">
        <v>2</v>
      </c>
      <c r="W48" s="5">
        <v>5</v>
      </c>
      <c r="X48" s="5">
        <v>1</v>
      </c>
      <c r="Y48" s="5">
        <v>3</v>
      </c>
      <c r="Z48" s="5">
        <v>2</v>
      </c>
      <c r="AA48" s="5">
        <v>1</v>
      </c>
      <c r="AB48" s="5">
        <v>1</v>
      </c>
      <c r="AC48" s="5">
        <v>1</v>
      </c>
      <c r="AD48" s="5">
        <v>0</v>
      </c>
      <c r="AE48" s="5">
        <v>3</v>
      </c>
      <c r="AF48" s="5">
        <v>0</v>
      </c>
      <c r="AG48" s="5">
        <v>1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36">
        <v>2548</v>
      </c>
      <c r="BA48" s="7">
        <v>2762.2</v>
      </c>
      <c r="BB48" s="7">
        <v>1202.2</v>
      </c>
    </row>
    <row r="49" spans="2:54" x14ac:dyDescent="0.15">
      <c r="B49" s="261" t="s">
        <v>32</v>
      </c>
      <c r="C49" s="216"/>
      <c r="D49" s="5">
        <v>611</v>
      </c>
      <c r="E49" s="5">
        <v>18</v>
      </c>
      <c r="F49" s="5">
        <v>26</v>
      </c>
      <c r="G49" s="5">
        <v>18</v>
      </c>
      <c r="H49" s="5">
        <v>21</v>
      </c>
      <c r="I49" s="5">
        <v>38</v>
      </c>
      <c r="J49" s="5">
        <v>30</v>
      </c>
      <c r="K49" s="5">
        <v>52</v>
      </c>
      <c r="L49" s="5">
        <v>27</v>
      </c>
      <c r="M49" s="5">
        <v>38</v>
      </c>
      <c r="N49" s="5">
        <v>44</v>
      </c>
      <c r="O49" s="5">
        <v>39</v>
      </c>
      <c r="P49" s="5">
        <v>33</v>
      </c>
      <c r="Q49" s="5">
        <v>39</v>
      </c>
      <c r="R49" s="5">
        <v>22</v>
      </c>
      <c r="S49" s="5">
        <v>24</v>
      </c>
      <c r="T49" s="5">
        <v>20</v>
      </c>
      <c r="U49" s="5">
        <v>18</v>
      </c>
      <c r="V49" s="5">
        <v>22</v>
      </c>
      <c r="W49" s="5">
        <v>14</v>
      </c>
      <c r="X49" s="5">
        <v>12</v>
      </c>
      <c r="Y49" s="5">
        <v>12</v>
      </c>
      <c r="Z49" s="5">
        <v>7</v>
      </c>
      <c r="AA49" s="5">
        <v>3</v>
      </c>
      <c r="AB49" s="5">
        <v>3</v>
      </c>
      <c r="AC49" s="5">
        <v>3</v>
      </c>
      <c r="AD49" s="5">
        <v>2</v>
      </c>
      <c r="AE49" s="5">
        <v>2</v>
      </c>
      <c r="AF49" s="5">
        <v>6</v>
      </c>
      <c r="AG49" s="5">
        <v>3</v>
      </c>
      <c r="AH49" s="5">
        <v>3</v>
      </c>
      <c r="AI49" s="5">
        <v>3</v>
      </c>
      <c r="AJ49" s="5">
        <v>1</v>
      </c>
      <c r="AK49" s="5">
        <v>0</v>
      </c>
      <c r="AL49" s="5">
        <v>1</v>
      </c>
      <c r="AM49" s="5">
        <v>0</v>
      </c>
      <c r="AN49" s="5">
        <v>0</v>
      </c>
      <c r="AO49" s="5">
        <v>0</v>
      </c>
      <c r="AP49" s="5">
        <v>0</v>
      </c>
      <c r="AQ49" s="5">
        <v>2</v>
      </c>
      <c r="AR49" s="5">
        <v>0</v>
      </c>
      <c r="AS49" s="5">
        <v>0</v>
      </c>
      <c r="AT49" s="5">
        <v>0</v>
      </c>
      <c r="AU49" s="5">
        <v>0</v>
      </c>
      <c r="AV49" s="5">
        <v>1</v>
      </c>
      <c r="AW49" s="5">
        <v>0</v>
      </c>
      <c r="AX49" s="5">
        <v>0</v>
      </c>
      <c r="AY49" s="5">
        <v>4</v>
      </c>
      <c r="AZ49" s="36">
        <v>2756</v>
      </c>
      <c r="BA49" s="7">
        <v>2993.6</v>
      </c>
      <c r="BB49" s="7">
        <v>1509.2</v>
      </c>
    </row>
    <row r="50" spans="2:54" x14ac:dyDescent="0.15">
      <c r="B50" s="261" t="s">
        <v>33</v>
      </c>
      <c r="C50" s="216"/>
      <c r="D50" s="5">
        <v>448</v>
      </c>
      <c r="E50" s="5">
        <v>30</v>
      </c>
      <c r="F50" s="5">
        <v>13</v>
      </c>
      <c r="G50" s="5">
        <v>20</v>
      </c>
      <c r="H50" s="5">
        <v>26</v>
      </c>
      <c r="I50" s="5">
        <v>25</v>
      </c>
      <c r="J50" s="5">
        <v>37</v>
      </c>
      <c r="K50" s="5">
        <v>28</v>
      </c>
      <c r="L50" s="5">
        <v>25</v>
      </c>
      <c r="M50" s="5">
        <v>34</v>
      </c>
      <c r="N50" s="5">
        <v>24</v>
      </c>
      <c r="O50" s="5">
        <v>15</v>
      </c>
      <c r="P50" s="5">
        <v>22</v>
      </c>
      <c r="Q50" s="5">
        <v>13</v>
      </c>
      <c r="R50" s="5">
        <v>18</v>
      </c>
      <c r="S50" s="5">
        <v>21</v>
      </c>
      <c r="T50" s="5">
        <v>16</v>
      </c>
      <c r="U50" s="5">
        <v>10</v>
      </c>
      <c r="V50" s="5">
        <v>12</v>
      </c>
      <c r="W50" s="5">
        <v>10</v>
      </c>
      <c r="X50" s="5">
        <v>8</v>
      </c>
      <c r="Y50" s="5">
        <v>1</v>
      </c>
      <c r="Z50" s="5">
        <v>3</v>
      </c>
      <c r="AA50" s="5">
        <v>2</v>
      </c>
      <c r="AB50" s="5">
        <v>5</v>
      </c>
      <c r="AC50" s="5">
        <v>1</v>
      </c>
      <c r="AD50" s="5">
        <v>5</v>
      </c>
      <c r="AE50" s="5">
        <v>2</v>
      </c>
      <c r="AF50" s="5">
        <v>1</v>
      </c>
      <c r="AG50" s="5">
        <v>2</v>
      </c>
      <c r="AH50" s="5">
        <v>0</v>
      </c>
      <c r="AI50" s="5">
        <v>3</v>
      </c>
      <c r="AJ50" s="5">
        <v>1</v>
      </c>
      <c r="AK50" s="5">
        <v>3</v>
      </c>
      <c r="AL50" s="5">
        <v>0</v>
      </c>
      <c r="AM50" s="5">
        <v>0</v>
      </c>
      <c r="AN50" s="5">
        <v>0</v>
      </c>
      <c r="AO50" s="5">
        <v>2</v>
      </c>
      <c r="AP50" s="5">
        <v>0</v>
      </c>
      <c r="AQ50" s="5">
        <v>0</v>
      </c>
      <c r="AR50" s="5">
        <v>0</v>
      </c>
      <c r="AS50" s="5">
        <v>1</v>
      </c>
      <c r="AT50" s="5">
        <v>3</v>
      </c>
      <c r="AU50" s="5">
        <v>1</v>
      </c>
      <c r="AV50" s="5">
        <v>0</v>
      </c>
      <c r="AW50" s="5">
        <v>0</v>
      </c>
      <c r="AX50" s="5">
        <v>3</v>
      </c>
      <c r="AY50" s="5">
        <v>2</v>
      </c>
      <c r="AZ50" s="36">
        <v>2508.5</v>
      </c>
      <c r="BA50" s="7">
        <v>2897.8</v>
      </c>
      <c r="BB50" s="7">
        <v>1703</v>
      </c>
    </row>
    <row r="51" spans="2:54" x14ac:dyDescent="0.15">
      <c r="B51" s="261" t="s">
        <v>34</v>
      </c>
      <c r="C51" s="216"/>
      <c r="D51" s="5">
        <v>107</v>
      </c>
      <c r="E51" s="5">
        <v>15</v>
      </c>
      <c r="F51" s="5">
        <v>6</v>
      </c>
      <c r="G51" s="5">
        <v>5</v>
      </c>
      <c r="H51" s="5">
        <v>12</v>
      </c>
      <c r="I51" s="5">
        <v>13</v>
      </c>
      <c r="J51" s="5">
        <v>6</v>
      </c>
      <c r="K51" s="5">
        <v>4</v>
      </c>
      <c r="L51" s="5">
        <v>8</v>
      </c>
      <c r="M51" s="5">
        <v>9</v>
      </c>
      <c r="N51" s="5">
        <v>3</v>
      </c>
      <c r="O51" s="5">
        <v>3</v>
      </c>
      <c r="P51" s="5">
        <v>3</v>
      </c>
      <c r="Q51" s="5">
        <v>1</v>
      </c>
      <c r="R51" s="5">
        <v>4</v>
      </c>
      <c r="S51" s="5">
        <v>2</v>
      </c>
      <c r="T51" s="5">
        <v>2</v>
      </c>
      <c r="U51" s="5">
        <v>3</v>
      </c>
      <c r="V51" s="5">
        <v>1</v>
      </c>
      <c r="W51" s="5">
        <v>0</v>
      </c>
      <c r="X51" s="5">
        <v>1</v>
      </c>
      <c r="Y51" s="5">
        <v>1</v>
      </c>
      <c r="Z51" s="5">
        <v>0</v>
      </c>
      <c r="AA51" s="5">
        <v>0</v>
      </c>
      <c r="AB51" s="5">
        <v>1</v>
      </c>
      <c r="AC51" s="5">
        <v>2</v>
      </c>
      <c r="AD51" s="5">
        <v>1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1</v>
      </c>
      <c r="AZ51" s="36">
        <v>1833</v>
      </c>
      <c r="BA51" s="7">
        <v>2295.5</v>
      </c>
      <c r="BB51" s="7">
        <v>1616.1</v>
      </c>
    </row>
    <row r="52" spans="2:54" x14ac:dyDescent="0.15">
      <c r="B52" s="261" t="s">
        <v>35</v>
      </c>
      <c r="C52" s="216"/>
      <c r="D52" s="5">
        <v>90</v>
      </c>
      <c r="E52" s="5">
        <v>26</v>
      </c>
      <c r="F52" s="5">
        <v>14</v>
      </c>
      <c r="G52" s="5">
        <v>7</v>
      </c>
      <c r="H52" s="5">
        <v>7</v>
      </c>
      <c r="I52" s="5">
        <v>5</v>
      </c>
      <c r="J52" s="5">
        <v>5</v>
      </c>
      <c r="K52" s="5">
        <v>5</v>
      </c>
      <c r="L52" s="5">
        <v>3</v>
      </c>
      <c r="M52" s="5">
        <v>2</v>
      </c>
      <c r="N52" s="5">
        <v>5</v>
      </c>
      <c r="O52" s="5">
        <v>2</v>
      </c>
      <c r="P52" s="5">
        <v>3</v>
      </c>
      <c r="Q52" s="5">
        <v>2</v>
      </c>
      <c r="R52" s="5">
        <v>0</v>
      </c>
      <c r="S52" s="5">
        <v>0</v>
      </c>
      <c r="T52" s="5">
        <v>2</v>
      </c>
      <c r="U52" s="5">
        <v>0</v>
      </c>
      <c r="V52" s="5">
        <v>1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1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36">
        <v>1329</v>
      </c>
      <c r="BA52" s="7">
        <v>1636.4</v>
      </c>
      <c r="BB52" s="7">
        <v>1004.1</v>
      </c>
    </row>
    <row r="53" spans="2:54" x14ac:dyDescent="0.15">
      <c r="B53" s="261" t="s">
        <v>36</v>
      </c>
      <c r="C53" s="216"/>
      <c r="D53" s="5">
        <v>5</v>
      </c>
      <c r="E53" s="5">
        <v>0</v>
      </c>
      <c r="F53" s="5">
        <v>0</v>
      </c>
      <c r="G53" s="5">
        <v>1</v>
      </c>
      <c r="H53" s="5">
        <v>2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5">
        <v>1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36">
        <v>1569</v>
      </c>
      <c r="BA53" s="7">
        <v>1840</v>
      </c>
      <c r="BB53" s="7">
        <v>532.70000000000005</v>
      </c>
    </row>
    <row r="54" spans="2:54" x14ac:dyDescent="0.15">
      <c r="B54" s="261" t="s">
        <v>37</v>
      </c>
      <c r="C54" s="216"/>
      <c r="D54" s="5">
        <v>3</v>
      </c>
      <c r="E54" s="5">
        <v>0</v>
      </c>
      <c r="F54" s="5">
        <v>2</v>
      </c>
      <c r="G54" s="5">
        <v>0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36">
        <v>1190</v>
      </c>
      <c r="BA54" s="7">
        <v>1323.3</v>
      </c>
      <c r="BB54" s="7">
        <v>332.1</v>
      </c>
    </row>
    <row r="55" spans="2:54" x14ac:dyDescent="0.15">
      <c r="B55" s="261" t="s">
        <v>38</v>
      </c>
      <c r="C55" s="216"/>
      <c r="D55" s="5">
        <v>66</v>
      </c>
      <c r="E55" s="5">
        <v>2</v>
      </c>
      <c r="F55" s="5">
        <v>3</v>
      </c>
      <c r="G55" s="5">
        <v>5</v>
      </c>
      <c r="H55" s="5">
        <v>5</v>
      </c>
      <c r="I55" s="5">
        <v>12</v>
      </c>
      <c r="J55" s="5">
        <v>6</v>
      </c>
      <c r="K55" s="5">
        <v>2</v>
      </c>
      <c r="L55" s="5">
        <v>2</v>
      </c>
      <c r="M55" s="5">
        <v>4</v>
      </c>
      <c r="N55" s="5">
        <v>2</v>
      </c>
      <c r="O55" s="5">
        <v>1</v>
      </c>
      <c r="P55" s="5">
        <v>3</v>
      </c>
      <c r="Q55" s="5">
        <v>2</v>
      </c>
      <c r="R55" s="5">
        <v>2</v>
      </c>
      <c r="S55" s="5">
        <v>4</v>
      </c>
      <c r="T55" s="5">
        <v>3</v>
      </c>
      <c r="U55" s="5">
        <v>0</v>
      </c>
      <c r="V55" s="5">
        <v>1</v>
      </c>
      <c r="W55" s="5">
        <v>0</v>
      </c>
      <c r="X55" s="5">
        <v>1</v>
      </c>
      <c r="Y55" s="5">
        <v>2</v>
      </c>
      <c r="Z55" s="5">
        <v>1</v>
      </c>
      <c r="AA55" s="5">
        <v>0</v>
      </c>
      <c r="AB55" s="5">
        <v>1</v>
      </c>
      <c r="AC55" s="5">
        <v>0</v>
      </c>
      <c r="AD55" s="5">
        <v>1</v>
      </c>
      <c r="AE55" s="5">
        <v>1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36">
        <v>1982.5</v>
      </c>
      <c r="BA55" s="7">
        <v>2549</v>
      </c>
      <c r="BB55" s="7">
        <v>1292.9000000000001</v>
      </c>
    </row>
    <row r="56" spans="2:54" x14ac:dyDescent="0.15">
      <c r="B56" s="261" t="s">
        <v>39</v>
      </c>
      <c r="C56" s="216"/>
      <c r="D56" s="5">
        <v>57</v>
      </c>
      <c r="E56" s="5">
        <v>10</v>
      </c>
      <c r="F56" s="5">
        <v>4</v>
      </c>
      <c r="G56" s="5">
        <v>6</v>
      </c>
      <c r="H56" s="5">
        <v>2</v>
      </c>
      <c r="I56" s="5">
        <v>5</v>
      </c>
      <c r="J56" s="5">
        <v>3</v>
      </c>
      <c r="K56" s="5">
        <v>4</v>
      </c>
      <c r="L56" s="5">
        <v>3</v>
      </c>
      <c r="M56" s="5">
        <v>4</v>
      </c>
      <c r="N56" s="5">
        <v>6</v>
      </c>
      <c r="O56" s="5">
        <v>2</v>
      </c>
      <c r="P56" s="5">
        <v>0</v>
      </c>
      <c r="Q56" s="5">
        <v>2</v>
      </c>
      <c r="R56" s="5">
        <v>1</v>
      </c>
      <c r="S56" s="5">
        <v>2</v>
      </c>
      <c r="T56" s="5">
        <v>1</v>
      </c>
      <c r="U56" s="5">
        <v>0</v>
      </c>
      <c r="V56" s="5">
        <v>0</v>
      </c>
      <c r="W56" s="5">
        <v>1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36">
        <v>1920</v>
      </c>
      <c r="BA56" s="7">
        <v>1999.6</v>
      </c>
      <c r="BB56" s="7">
        <v>1016.7</v>
      </c>
    </row>
    <row r="57" spans="2:54" x14ac:dyDescent="0.15">
      <c r="B57" s="261" t="s">
        <v>40</v>
      </c>
      <c r="C57" s="216"/>
      <c r="D57" s="5">
        <v>46</v>
      </c>
      <c r="E57" s="5">
        <v>5</v>
      </c>
      <c r="F57" s="5">
        <v>3</v>
      </c>
      <c r="G57" s="5">
        <v>2</v>
      </c>
      <c r="H57" s="5">
        <v>4</v>
      </c>
      <c r="I57" s="5">
        <v>2</v>
      </c>
      <c r="J57" s="5">
        <v>1</v>
      </c>
      <c r="K57" s="5">
        <v>7</v>
      </c>
      <c r="L57" s="5">
        <v>5</v>
      </c>
      <c r="M57" s="5">
        <v>4</v>
      </c>
      <c r="N57" s="5">
        <v>1</v>
      </c>
      <c r="O57" s="5">
        <v>1</v>
      </c>
      <c r="P57" s="5">
        <v>0</v>
      </c>
      <c r="Q57" s="5">
        <v>2</v>
      </c>
      <c r="R57" s="5">
        <v>5</v>
      </c>
      <c r="S57" s="5">
        <v>1</v>
      </c>
      <c r="T57" s="5">
        <v>1</v>
      </c>
      <c r="U57" s="5">
        <v>1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1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36">
        <v>2138.5</v>
      </c>
      <c r="BA57" s="7">
        <v>2271.6</v>
      </c>
      <c r="BB57" s="7">
        <v>1055.7</v>
      </c>
    </row>
    <row r="58" spans="2:54" x14ac:dyDescent="0.15">
      <c r="B58" s="261" t="s">
        <v>41</v>
      </c>
      <c r="C58" s="216"/>
      <c r="D58" s="5">
        <v>9</v>
      </c>
      <c r="E58" s="5">
        <v>0</v>
      </c>
      <c r="F58" s="5">
        <v>0</v>
      </c>
      <c r="G58" s="5">
        <v>2</v>
      </c>
      <c r="H58" s="5">
        <v>3</v>
      </c>
      <c r="I58" s="5">
        <v>1</v>
      </c>
      <c r="J58" s="5">
        <v>0</v>
      </c>
      <c r="K58" s="5">
        <v>2</v>
      </c>
      <c r="L58" s="5">
        <v>0</v>
      </c>
      <c r="M58" s="5">
        <v>0</v>
      </c>
      <c r="N58" s="5">
        <v>0</v>
      </c>
      <c r="O58" s="5">
        <v>1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36">
        <v>1500</v>
      </c>
      <c r="BA58" s="7">
        <v>1760.1</v>
      </c>
      <c r="BB58" s="7">
        <v>524.79999999999995</v>
      </c>
    </row>
    <row r="59" spans="2:54" x14ac:dyDescent="0.15">
      <c r="B59" s="261" t="s">
        <v>42</v>
      </c>
      <c r="C59" s="216"/>
      <c r="D59" s="5">
        <v>19</v>
      </c>
      <c r="E59" s="5">
        <v>0</v>
      </c>
      <c r="F59" s="5">
        <v>1</v>
      </c>
      <c r="G59" s="5">
        <v>3</v>
      </c>
      <c r="H59" s="5">
        <v>2</v>
      </c>
      <c r="I59" s="5">
        <v>4</v>
      </c>
      <c r="J59" s="5">
        <v>3</v>
      </c>
      <c r="K59" s="5">
        <v>1</v>
      </c>
      <c r="L59" s="5">
        <v>2</v>
      </c>
      <c r="M59" s="5">
        <v>2</v>
      </c>
      <c r="N59" s="5">
        <v>0</v>
      </c>
      <c r="O59" s="5">
        <v>0</v>
      </c>
      <c r="P59" s="5">
        <v>0</v>
      </c>
      <c r="Q59" s="5">
        <v>0</v>
      </c>
      <c r="R59" s="5">
        <v>1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36">
        <v>1740</v>
      </c>
      <c r="BA59" s="7">
        <v>1893.6</v>
      </c>
      <c r="BB59" s="7">
        <v>558.70000000000005</v>
      </c>
    </row>
    <row r="60" spans="2:54" x14ac:dyDescent="0.15">
      <c r="B60" s="261" t="s">
        <v>43</v>
      </c>
      <c r="C60" s="216"/>
      <c r="D60" s="5">
        <v>46</v>
      </c>
      <c r="E60" s="5">
        <v>2</v>
      </c>
      <c r="F60" s="5">
        <v>2</v>
      </c>
      <c r="G60" s="5">
        <v>4</v>
      </c>
      <c r="H60" s="5">
        <v>4</v>
      </c>
      <c r="I60" s="5">
        <v>3</v>
      </c>
      <c r="J60" s="5">
        <v>7</v>
      </c>
      <c r="K60" s="5">
        <v>3</v>
      </c>
      <c r="L60" s="5">
        <v>2</v>
      </c>
      <c r="M60" s="5">
        <v>5</v>
      </c>
      <c r="N60" s="5">
        <v>5</v>
      </c>
      <c r="O60" s="5">
        <v>4</v>
      </c>
      <c r="P60" s="5">
        <v>1</v>
      </c>
      <c r="Q60" s="5">
        <v>0</v>
      </c>
      <c r="R60" s="5">
        <v>2</v>
      </c>
      <c r="S60" s="5">
        <v>0</v>
      </c>
      <c r="T60" s="5">
        <v>0</v>
      </c>
      <c r="U60" s="5">
        <v>0</v>
      </c>
      <c r="V60" s="5">
        <v>0</v>
      </c>
      <c r="W60" s="5">
        <v>1</v>
      </c>
      <c r="X60" s="5">
        <v>0</v>
      </c>
      <c r="Y60" s="5">
        <v>0</v>
      </c>
      <c r="Z60" s="5">
        <v>1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36">
        <v>2072.5</v>
      </c>
      <c r="BA60" s="7">
        <v>2186.4</v>
      </c>
      <c r="BB60" s="7">
        <v>860.7</v>
      </c>
    </row>
    <row r="61" spans="2:54" x14ac:dyDescent="0.15">
      <c r="B61" s="261" t="s">
        <v>44</v>
      </c>
      <c r="C61" s="216"/>
      <c r="D61" s="5">
        <v>24</v>
      </c>
      <c r="E61" s="184">
        <v>0</v>
      </c>
      <c r="F61" s="184">
        <v>2</v>
      </c>
      <c r="G61" s="184">
        <v>2</v>
      </c>
      <c r="H61" s="184">
        <v>1</v>
      </c>
      <c r="I61" s="184">
        <v>2</v>
      </c>
      <c r="J61" s="184">
        <v>3</v>
      </c>
      <c r="K61" s="184">
        <v>4</v>
      </c>
      <c r="L61" s="184">
        <v>2</v>
      </c>
      <c r="M61" s="184">
        <v>2</v>
      </c>
      <c r="N61" s="184">
        <v>2</v>
      </c>
      <c r="O61" s="184">
        <v>1</v>
      </c>
      <c r="P61" s="184">
        <v>2</v>
      </c>
      <c r="Q61" s="184">
        <v>0</v>
      </c>
      <c r="R61" s="184">
        <v>0</v>
      </c>
      <c r="S61" s="184">
        <v>0</v>
      </c>
      <c r="T61" s="184">
        <v>1</v>
      </c>
      <c r="U61" s="184">
        <v>0</v>
      </c>
      <c r="V61" s="184">
        <v>0</v>
      </c>
      <c r="W61" s="184">
        <v>0</v>
      </c>
      <c r="X61" s="184">
        <v>0</v>
      </c>
      <c r="Y61" s="184">
        <v>0</v>
      </c>
      <c r="Z61" s="184">
        <v>0</v>
      </c>
      <c r="AA61" s="184">
        <v>0</v>
      </c>
      <c r="AB61" s="184">
        <v>0</v>
      </c>
      <c r="AC61" s="184">
        <v>0</v>
      </c>
      <c r="AD61" s="184">
        <v>0</v>
      </c>
      <c r="AE61" s="184">
        <v>0</v>
      </c>
      <c r="AF61" s="184">
        <v>0</v>
      </c>
      <c r="AG61" s="184">
        <v>0</v>
      </c>
      <c r="AH61" s="184">
        <v>0</v>
      </c>
      <c r="AI61" s="184">
        <v>0</v>
      </c>
      <c r="AJ61" s="184">
        <v>0</v>
      </c>
      <c r="AK61" s="184">
        <v>0</v>
      </c>
      <c r="AL61" s="184">
        <v>0</v>
      </c>
      <c r="AM61" s="184">
        <v>0</v>
      </c>
      <c r="AN61" s="184">
        <v>0</v>
      </c>
      <c r="AO61" s="184">
        <v>0</v>
      </c>
      <c r="AP61" s="184">
        <v>0</v>
      </c>
      <c r="AQ61" s="184">
        <v>0</v>
      </c>
      <c r="AR61" s="184">
        <v>0</v>
      </c>
      <c r="AS61" s="184">
        <v>0</v>
      </c>
      <c r="AT61" s="184">
        <v>0</v>
      </c>
      <c r="AU61" s="184">
        <v>0</v>
      </c>
      <c r="AV61" s="184">
        <v>0</v>
      </c>
      <c r="AW61" s="184">
        <v>0</v>
      </c>
      <c r="AX61" s="184">
        <v>0</v>
      </c>
      <c r="AY61" s="184">
        <v>0</v>
      </c>
      <c r="AZ61" s="42">
        <v>2059</v>
      </c>
      <c r="BA61" s="50">
        <v>2157.1</v>
      </c>
      <c r="BB61" s="50">
        <v>675</v>
      </c>
    </row>
    <row r="62" spans="2:54" x14ac:dyDescent="0.15">
      <c r="B62" s="261" t="s">
        <v>45</v>
      </c>
      <c r="C62" s="216"/>
      <c r="D62" s="5">
        <v>204</v>
      </c>
      <c r="E62" s="5">
        <v>7</v>
      </c>
      <c r="F62" s="5">
        <v>4</v>
      </c>
      <c r="G62" s="5">
        <v>12</v>
      </c>
      <c r="H62" s="5">
        <v>19</v>
      </c>
      <c r="I62" s="5">
        <v>14</v>
      </c>
      <c r="J62" s="5">
        <v>16</v>
      </c>
      <c r="K62" s="5">
        <v>9</v>
      </c>
      <c r="L62" s="5">
        <v>17</v>
      </c>
      <c r="M62" s="5">
        <v>12</v>
      </c>
      <c r="N62" s="5">
        <v>7</v>
      </c>
      <c r="O62" s="5">
        <v>12</v>
      </c>
      <c r="P62" s="5">
        <v>10</v>
      </c>
      <c r="Q62" s="5">
        <v>4</v>
      </c>
      <c r="R62" s="5">
        <v>8</v>
      </c>
      <c r="S62" s="5">
        <v>3</v>
      </c>
      <c r="T62" s="5">
        <v>6</v>
      </c>
      <c r="U62" s="5">
        <v>7</v>
      </c>
      <c r="V62" s="5">
        <v>6</v>
      </c>
      <c r="W62" s="5">
        <v>8</v>
      </c>
      <c r="X62" s="5">
        <v>7</v>
      </c>
      <c r="Y62" s="5">
        <v>5</v>
      </c>
      <c r="Z62" s="5">
        <v>3</v>
      </c>
      <c r="AA62" s="5">
        <v>1</v>
      </c>
      <c r="AB62" s="5">
        <v>0</v>
      </c>
      <c r="AC62" s="5">
        <v>1</v>
      </c>
      <c r="AD62" s="5">
        <v>2</v>
      </c>
      <c r="AE62" s="5">
        <v>1</v>
      </c>
      <c r="AF62" s="5">
        <v>0</v>
      </c>
      <c r="AG62" s="5">
        <v>0</v>
      </c>
      <c r="AH62" s="5">
        <v>0</v>
      </c>
      <c r="AI62" s="5">
        <v>1</v>
      </c>
      <c r="AJ62" s="5">
        <v>0</v>
      </c>
      <c r="AK62" s="5">
        <v>0</v>
      </c>
      <c r="AL62" s="5">
        <v>0</v>
      </c>
      <c r="AM62" s="5">
        <v>1</v>
      </c>
      <c r="AN62" s="5">
        <v>0</v>
      </c>
      <c r="AO62" s="5">
        <v>0</v>
      </c>
      <c r="AP62" s="5">
        <v>0</v>
      </c>
      <c r="AQ62" s="5">
        <v>0</v>
      </c>
      <c r="AR62" s="5">
        <v>1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36">
        <v>2461.5</v>
      </c>
      <c r="BA62" s="7">
        <v>2800.5</v>
      </c>
      <c r="BB62" s="7">
        <v>1385.1</v>
      </c>
    </row>
    <row r="63" spans="2:54" x14ac:dyDescent="0.15">
      <c r="B63" s="261" t="s">
        <v>46</v>
      </c>
      <c r="C63" s="216"/>
      <c r="D63" s="5">
        <v>26</v>
      </c>
      <c r="E63" s="5">
        <v>0</v>
      </c>
      <c r="F63" s="5">
        <v>1</v>
      </c>
      <c r="G63" s="5">
        <v>2</v>
      </c>
      <c r="H63" s="5">
        <v>3</v>
      </c>
      <c r="I63" s="5">
        <v>1</v>
      </c>
      <c r="J63" s="5">
        <v>2</v>
      </c>
      <c r="K63" s="5">
        <v>3</v>
      </c>
      <c r="L63" s="5">
        <v>5</v>
      </c>
      <c r="M63" s="5">
        <v>0</v>
      </c>
      <c r="N63" s="5">
        <v>2</v>
      </c>
      <c r="O63" s="5">
        <v>0</v>
      </c>
      <c r="P63" s="5">
        <v>3</v>
      </c>
      <c r="Q63" s="5">
        <v>0</v>
      </c>
      <c r="R63" s="5">
        <v>2</v>
      </c>
      <c r="S63" s="5">
        <v>0</v>
      </c>
      <c r="T63" s="5">
        <v>0</v>
      </c>
      <c r="U63" s="5">
        <v>0</v>
      </c>
      <c r="V63" s="5">
        <v>1</v>
      </c>
      <c r="W63" s="5">
        <v>0</v>
      </c>
      <c r="X63" s="5">
        <v>0</v>
      </c>
      <c r="Y63" s="5">
        <v>1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36">
        <v>2261</v>
      </c>
      <c r="BA63" s="7">
        <v>2408.5</v>
      </c>
      <c r="BB63" s="7">
        <v>920.5</v>
      </c>
    </row>
    <row r="64" spans="2:54" x14ac:dyDescent="0.15">
      <c r="B64" s="261" t="s">
        <v>47</v>
      </c>
      <c r="C64" s="216"/>
      <c r="D64" s="5">
        <v>49</v>
      </c>
      <c r="E64" s="5">
        <v>4</v>
      </c>
      <c r="F64" s="5">
        <v>1</v>
      </c>
      <c r="G64" s="5">
        <v>2</v>
      </c>
      <c r="H64" s="5">
        <v>4</v>
      </c>
      <c r="I64" s="5">
        <v>5</v>
      </c>
      <c r="J64" s="5">
        <v>4</v>
      </c>
      <c r="K64" s="5">
        <v>4</v>
      </c>
      <c r="L64" s="5">
        <v>2</v>
      </c>
      <c r="M64" s="5">
        <v>4</v>
      </c>
      <c r="N64" s="5">
        <v>1</v>
      </c>
      <c r="O64" s="5">
        <v>5</v>
      </c>
      <c r="P64" s="5">
        <v>5</v>
      </c>
      <c r="Q64" s="5">
        <v>0</v>
      </c>
      <c r="R64" s="5">
        <v>2</v>
      </c>
      <c r="S64" s="5">
        <v>0</v>
      </c>
      <c r="T64" s="5">
        <v>1</v>
      </c>
      <c r="U64" s="5">
        <v>2</v>
      </c>
      <c r="V64" s="5">
        <v>0</v>
      </c>
      <c r="W64" s="5">
        <v>0</v>
      </c>
      <c r="X64" s="5">
        <v>2</v>
      </c>
      <c r="Y64" s="5">
        <v>0</v>
      </c>
      <c r="Z64" s="5">
        <v>0</v>
      </c>
      <c r="AA64" s="5">
        <v>0</v>
      </c>
      <c r="AB64" s="5">
        <v>1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36">
        <v>2297</v>
      </c>
      <c r="BA64" s="7">
        <v>2411.5</v>
      </c>
      <c r="BB64" s="7">
        <v>1078.5999999999999</v>
      </c>
    </row>
    <row r="65" spans="2:54" x14ac:dyDescent="0.15">
      <c r="B65" s="261" t="s">
        <v>48</v>
      </c>
      <c r="C65" s="216"/>
      <c r="D65" s="5">
        <v>89</v>
      </c>
      <c r="E65" s="5">
        <v>7</v>
      </c>
      <c r="F65" s="5">
        <v>4</v>
      </c>
      <c r="G65" s="5">
        <v>2</v>
      </c>
      <c r="H65" s="5">
        <v>12</v>
      </c>
      <c r="I65" s="5">
        <v>12</v>
      </c>
      <c r="J65" s="5">
        <v>8</v>
      </c>
      <c r="K65" s="5">
        <v>9</v>
      </c>
      <c r="L65" s="5">
        <v>8</v>
      </c>
      <c r="M65" s="5">
        <v>1</v>
      </c>
      <c r="N65" s="5">
        <v>7</v>
      </c>
      <c r="O65" s="5">
        <v>6</v>
      </c>
      <c r="P65" s="5">
        <v>3</v>
      </c>
      <c r="Q65" s="5">
        <v>3</v>
      </c>
      <c r="R65" s="5">
        <v>1</v>
      </c>
      <c r="S65" s="5">
        <v>1</v>
      </c>
      <c r="T65" s="5">
        <v>1</v>
      </c>
      <c r="U65" s="5">
        <v>1</v>
      </c>
      <c r="V65" s="5">
        <v>1</v>
      </c>
      <c r="W65" s="5">
        <v>1</v>
      </c>
      <c r="X65" s="5">
        <v>0</v>
      </c>
      <c r="Y65" s="5">
        <v>0</v>
      </c>
      <c r="Z65" s="5">
        <v>0</v>
      </c>
      <c r="AA65" s="5">
        <v>0</v>
      </c>
      <c r="AB65" s="5">
        <v>1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36">
        <v>1998</v>
      </c>
      <c r="BA65" s="7">
        <v>2154.8000000000002</v>
      </c>
      <c r="BB65" s="7">
        <v>880</v>
      </c>
    </row>
    <row r="66" spans="2:54" x14ac:dyDescent="0.15">
      <c r="B66" s="261" t="s">
        <v>49</v>
      </c>
      <c r="C66" s="216"/>
      <c r="D66" s="5">
        <v>42</v>
      </c>
      <c r="E66" s="5">
        <v>2</v>
      </c>
      <c r="F66" s="5">
        <v>1</v>
      </c>
      <c r="G66" s="5">
        <v>3</v>
      </c>
      <c r="H66" s="5">
        <v>1</v>
      </c>
      <c r="I66" s="5">
        <v>2</v>
      </c>
      <c r="J66" s="5">
        <v>4</v>
      </c>
      <c r="K66" s="5">
        <v>9</v>
      </c>
      <c r="L66" s="5">
        <v>4</v>
      </c>
      <c r="M66" s="5">
        <v>1</v>
      </c>
      <c r="N66" s="5">
        <v>3</v>
      </c>
      <c r="O66" s="5">
        <v>3</v>
      </c>
      <c r="P66" s="5">
        <v>0</v>
      </c>
      <c r="Q66" s="5">
        <v>1</v>
      </c>
      <c r="R66" s="5">
        <v>3</v>
      </c>
      <c r="S66" s="5">
        <v>2</v>
      </c>
      <c r="T66" s="5">
        <v>1</v>
      </c>
      <c r="U66" s="5">
        <v>0</v>
      </c>
      <c r="V66" s="5">
        <v>0</v>
      </c>
      <c r="W66" s="5">
        <v>0</v>
      </c>
      <c r="X66" s="5">
        <v>0</v>
      </c>
      <c r="Y66" s="5">
        <v>1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1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36">
        <v>2171</v>
      </c>
      <c r="BA66" s="7">
        <v>2453</v>
      </c>
      <c r="BB66" s="7">
        <v>1041.7</v>
      </c>
    </row>
    <row r="67" spans="2:54" x14ac:dyDescent="0.15">
      <c r="B67" s="261" t="s">
        <v>50</v>
      </c>
      <c r="C67" s="216"/>
      <c r="D67" s="5">
        <v>40</v>
      </c>
      <c r="E67" s="5">
        <v>1</v>
      </c>
      <c r="F67" s="5">
        <v>1</v>
      </c>
      <c r="G67" s="5">
        <v>4</v>
      </c>
      <c r="H67" s="5">
        <v>6</v>
      </c>
      <c r="I67" s="5">
        <v>4</v>
      </c>
      <c r="J67" s="5">
        <v>5</v>
      </c>
      <c r="K67" s="5">
        <v>4</v>
      </c>
      <c r="L67" s="5">
        <v>3</v>
      </c>
      <c r="M67" s="5">
        <v>5</v>
      </c>
      <c r="N67" s="5">
        <v>0</v>
      </c>
      <c r="O67" s="5">
        <v>1</v>
      </c>
      <c r="P67" s="5">
        <v>0</v>
      </c>
      <c r="Q67" s="5">
        <v>0</v>
      </c>
      <c r="R67" s="5">
        <v>0</v>
      </c>
      <c r="S67" s="5">
        <v>1</v>
      </c>
      <c r="T67" s="5">
        <v>0</v>
      </c>
      <c r="U67" s="5">
        <v>0</v>
      </c>
      <c r="V67" s="5">
        <v>2</v>
      </c>
      <c r="W67" s="5">
        <v>1</v>
      </c>
      <c r="X67" s="5">
        <v>0</v>
      </c>
      <c r="Y67" s="5">
        <v>0</v>
      </c>
      <c r="Z67" s="5">
        <v>0</v>
      </c>
      <c r="AA67" s="5">
        <v>1</v>
      </c>
      <c r="AB67" s="5">
        <v>1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36">
        <v>1954</v>
      </c>
      <c r="BA67" s="7">
        <v>2247.3000000000002</v>
      </c>
      <c r="BB67" s="7">
        <v>1097.4000000000001</v>
      </c>
    </row>
    <row r="68" spans="2:54" x14ac:dyDescent="0.15">
      <c r="B68" s="261" t="s">
        <v>51</v>
      </c>
      <c r="C68" s="216"/>
      <c r="D68" s="9">
        <v>75</v>
      </c>
      <c r="E68" s="9">
        <v>4</v>
      </c>
      <c r="F68" s="9">
        <v>6</v>
      </c>
      <c r="G68" s="9">
        <v>2</v>
      </c>
      <c r="H68" s="9">
        <v>6</v>
      </c>
      <c r="I68" s="9">
        <v>14</v>
      </c>
      <c r="J68" s="9">
        <v>4</v>
      </c>
      <c r="K68" s="9">
        <v>9</v>
      </c>
      <c r="L68" s="9">
        <v>5</v>
      </c>
      <c r="M68" s="9">
        <v>4</v>
      </c>
      <c r="N68" s="9">
        <v>6</v>
      </c>
      <c r="O68" s="9">
        <v>2</v>
      </c>
      <c r="P68" s="9">
        <v>5</v>
      </c>
      <c r="Q68" s="9">
        <v>1</v>
      </c>
      <c r="R68" s="9">
        <v>2</v>
      </c>
      <c r="S68" s="9">
        <v>1</v>
      </c>
      <c r="T68" s="9">
        <v>0</v>
      </c>
      <c r="U68" s="9">
        <v>2</v>
      </c>
      <c r="V68" s="9">
        <v>0</v>
      </c>
      <c r="W68" s="9">
        <v>1</v>
      </c>
      <c r="X68" s="9">
        <v>0</v>
      </c>
      <c r="Y68" s="9">
        <v>1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36">
        <v>2012</v>
      </c>
      <c r="BA68" s="10">
        <v>2145.5</v>
      </c>
      <c r="BB68" s="10">
        <v>879.8</v>
      </c>
    </row>
    <row r="69" spans="2:54" x14ac:dyDescent="0.15">
      <c r="B69" s="260" t="s">
        <v>352</v>
      </c>
      <c r="C69" s="219"/>
      <c r="D69" s="6">
        <v>33</v>
      </c>
      <c r="E69" s="6">
        <v>0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1</v>
      </c>
      <c r="L69" s="6">
        <v>1</v>
      </c>
      <c r="M69" s="6">
        <v>1</v>
      </c>
      <c r="N69" s="6">
        <v>1</v>
      </c>
      <c r="O69" s="6">
        <v>2</v>
      </c>
      <c r="P69" s="6">
        <v>2</v>
      </c>
      <c r="Q69" s="6">
        <v>0</v>
      </c>
      <c r="R69" s="6">
        <v>2</v>
      </c>
      <c r="S69" s="6">
        <v>3</v>
      </c>
      <c r="T69" s="6">
        <v>4</v>
      </c>
      <c r="U69" s="6">
        <v>3</v>
      </c>
      <c r="V69" s="6">
        <v>0</v>
      </c>
      <c r="W69" s="6">
        <v>1</v>
      </c>
      <c r="X69" s="6">
        <v>2</v>
      </c>
      <c r="Y69" s="6">
        <v>0</v>
      </c>
      <c r="Z69" s="6">
        <v>2</v>
      </c>
      <c r="AA69" s="6">
        <v>1</v>
      </c>
      <c r="AB69" s="6">
        <v>0</v>
      </c>
      <c r="AC69" s="6">
        <v>0</v>
      </c>
      <c r="AD69" s="6">
        <v>0</v>
      </c>
      <c r="AE69" s="6">
        <v>0</v>
      </c>
      <c r="AF69" s="6">
        <v>1</v>
      </c>
      <c r="AG69" s="6">
        <v>1</v>
      </c>
      <c r="AH69" s="6">
        <v>1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1</v>
      </c>
      <c r="AO69" s="6">
        <v>0</v>
      </c>
      <c r="AP69" s="6">
        <v>0</v>
      </c>
      <c r="AQ69" s="6">
        <v>1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1</v>
      </c>
      <c r="AZ69" s="41">
        <v>3980</v>
      </c>
      <c r="BA69" s="8">
        <v>4531.3</v>
      </c>
      <c r="BB69" s="8">
        <v>2401.6999999999998</v>
      </c>
    </row>
    <row r="71" spans="2:54" x14ac:dyDescent="0.15">
      <c r="D71" s="153">
        <f>D6</f>
        <v>7296</v>
      </c>
    </row>
    <row r="72" spans="2:54" x14ac:dyDescent="0.15">
      <c r="D72" s="153" t="str">
        <f>IF(D71=SUM(D8:D11,D12:D22,D23:D69)/3,"OK","NG")</f>
        <v>OK</v>
      </c>
    </row>
  </sheetData>
  <mergeCells count="67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AZ3:AZ4"/>
    <mergeCell ref="BA3:BA4"/>
    <mergeCell ref="BB3:BB4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6" width="7.140625" customWidth="1"/>
    <col min="27" max="29" width="9.28515625" customWidth="1"/>
  </cols>
  <sheetData>
    <row r="1" spans="1:29" ht="17.25" x14ac:dyDescent="0.2">
      <c r="B1" s="22" t="s">
        <v>277</v>
      </c>
      <c r="D1" s="22" t="s">
        <v>275</v>
      </c>
      <c r="Q1" s="22" t="s">
        <v>274</v>
      </c>
    </row>
    <row r="2" spans="1:29" ht="17.25" x14ac:dyDescent="0.2">
      <c r="A2" s="22"/>
      <c r="B2" s="1" t="s">
        <v>300</v>
      </c>
      <c r="C2" s="2"/>
    </row>
    <row r="3" spans="1:29" ht="24" customHeight="1" x14ac:dyDescent="0.15">
      <c r="B3" s="282" t="s">
        <v>276</v>
      </c>
      <c r="C3" s="267"/>
      <c r="D3" s="263" t="s">
        <v>77</v>
      </c>
      <c r="E3" s="79"/>
      <c r="F3" s="54">
        <v>1</v>
      </c>
      <c r="G3" s="54">
        <v>1.5</v>
      </c>
      <c r="H3" s="54">
        <v>2</v>
      </c>
      <c r="I3" s="54">
        <v>2.5</v>
      </c>
      <c r="J3" s="54">
        <v>3</v>
      </c>
      <c r="K3" s="54">
        <v>3.5</v>
      </c>
      <c r="L3" s="54">
        <v>4</v>
      </c>
      <c r="M3" s="54">
        <v>4.5</v>
      </c>
      <c r="N3" s="54">
        <v>5</v>
      </c>
      <c r="O3" s="54">
        <v>5.5</v>
      </c>
      <c r="P3" s="54">
        <v>6</v>
      </c>
      <c r="Q3" s="54">
        <v>6.5</v>
      </c>
      <c r="R3" s="54">
        <v>7</v>
      </c>
      <c r="S3" s="54">
        <v>7.5</v>
      </c>
      <c r="T3" s="54">
        <v>8</v>
      </c>
      <c r="U3" s="54">
        <v>8.5</v>
      </c>
      <c r="V3" s="54">
        <v>9</v>
      </c>
      <c r="W3" s="54">
        <v>9.5</v>
      </c>
      <c r="X3" s="54">
        <v>10</v>
      </c>
      <c r="Y3" s="54">
        <v>10.5</v>
      </c>
      <c r="Z3" s="86" t="s">
        <v>174</v>
      </c>
      <c r="AA3" s="277" t="s">
        <v>79</v>
      </c>
      <c r="AB3" s="277" t="s">
        <v>80</v>
      </c>
      <c r="AC3" s="277" t="s">
        <v>81</v>
      </c>
    </row>
    <row r="4" spans="1:29" s="28" customFormat="1" ht="13.5" customHeight="1" x14ac:dyDescent="0.15">
      <c r="B4" s="292" t="s">
        <v>71</v>
      </c>
      <c r="C4" s="293"/>
      <c r="D4" s="264"/>
      <c r="E4" s="59" t="s">
        <v>82</v>
      </c>
      <c r="F4" s="57" t="s">
        <v>82</v>
      </c>
      <c r="G4" s="57" t="s">
        <v>82</v>
      </c>
      <c r="H4" s="57" t="s">
        <v>82</v>
      </c>
      <c r="I4" s="58" t="s">
        <v>82</v>
      </c>
      <c r="J4" s="57" t="s">
        <v>82</v>
      </c>
      <c r="K4" s="57" t="s">
        <v>82</v>
      </c>
      <c r="L4" s="57" t="s">
        <v>82</v>
      </c>
      <c r="M4" s="57" t="s">
        <v>82</v>
      </c>
      <c r="N4" s="59" t="s">
        <v>82</v>
      </c>
      <c r="O4" s="59" t="s">
        <v>82</v>
      </c>
      <c r="P4" s="57" t="s">
        <v>82</v>
      </c>
      <c r="Q4" s="59" t="s">
        <v>82</v>
      </c>
      <c r="R4" s="57" t="s">
        <v>82</v>
      </c>
      <c r="S4" s="57" t="s">
        <v>82</v>
      </c>
      <c r="T4" s="57" t="s">
        <v>82</v>
      </c>
      <c r="U4" s="57" t="s">
        <v>82</v>
      </c>
      <c r="V4" s="59" t="s">
        <v>82</v>
      </c>
      <c r="W4" s="59" t="s">
        <v>82</v>
      </c>
      <c r="X4" s="57" t="s">
        <v>82</v>
      </c>
      <c r="Y4" s="59" t="s">
        <v>82</v>
      </c>
      <c r="Z4" s="59" t="s">
        <v>82</v>
      </c>
      <c r="AA4" s="264"/>
      <c r="AB4" s="264"/>
      <c r="AC4" s="264"/>
    </row>
    <row r="5" spans="1:29" ht="24" customHeight="1" x14ac:dyDescent="0.15">
      <c r="B5" s="294"/>
      <c r="C5" s="291"/>
      <c r="D5" s="265"/>
      <c r="E5" s="84" t="s">
        <v>175</v>
      </c>
      <c r="F5" s="61">
        <v>1.4</v>
      </c>
      <c r="G5" s="61">
        <v>1.9</v>
      </c>
      <c r="H5" s="61">
        <v>2.4</v>
      </c>
      <c r="I5" s="61">
        <v>2.9</v>
      </c>
      <c r="J5" s="61">
        <v>3.4</v>
      </c>
      <c r="K5" s="61">
        <v>3.9</v>
      </c>
      <c r="L5" s="61">
        <v>4.4000000000000004</v>
      </c>
      <c r="M5" s="61">
        <v>4.9000000000000004</v>
      </c>
      <c r="N5" s="61">
        <v>5.4</v>
      </c>
      <c r="O5" s="61">
        <v>5.9</v>
      </c>
      <c r="P5" s="61">
        <v>6.4</v>
      </c>
      <c r="Q5" s="61">
        <v>6.9</v>
      </c>
      <c r="R5" s="61">
        <v>7.4</v>
      </c>
      <c r="S5" s="61">
        <v>7.9</v>
      </c>
      <c r="T5" s="61">
        <v>8.4</v>
      </c>
      <c r="U5" s="61">
        <v>8.9</v>
      </c>
      <c r="V5" s="61">
        <v>9.4</v>
      </c>
      <c r="W5" s="61">
        <v>9.9</v>
      </c>
      <c r="X5" s="61">
        <v>10.4</v>
      </c>
      <c r="Y5" s="61">
        <v>10.9</v>
      </c>
      <c r="Z5" s="61"/>
      <c r="AA5" s="63" t="s">
        <v>176</v>
      </c>
      <c r="AB5" s="63" t="s">
        <v>176</v>
      </c>
      <c r="AC5" s="63" t="s">
        <v>176</v>
      </c>
    </row>
    <row r="6" spans="1:29" x14ac:dyDescent="0.15">
      <c r="B6" s="262" t="s">
        <v>0</v>
      </c>
      <c r="C6" s="258"/>
      <c r="D6" s="5">
        <v>7296</v>
      </c>
      <c r="E6" s="5">
        <v>52</v>
      </c>
      <c r="F6" s="5">
        <v>129</v>
      </c>
      <c r="G6" s="5">
        <v>210</v>
      </c>
      <c r="H6" s="5">
        <v>311</v>
      </c>
      <c r="I6" s="5">
        <v>451</v>
      </c>
      <c r="J6" s="5">
        <v>522</v>
      </c>
      <c r="K6" s="5">
        <v>595</v>
      </c>
      <c r="L6" s="5">
        <v>624</v>
      </c>
      <c r="M6" s="5">
        <v>595</v>
      </c>
      <c r="N6" s="5">
        <v>626</v>
      </c>
      <c r="O6" s="5">
        <v>630</v>
      </c>
      <c r="P6" s="5">
        <v>566</v>
      </c>
      <c r="Q6" s="5">
        <v>481</v>
      </c>
      <c r="R6" s="5">
        <v>451</v>
      </c>
      <c r="S6" s="5">
        <v>307</v>
      </c>
      <c r="T6" s="5">
        <v>199</v>
      </c>
      <c r="U6" s="5">
        <v>165</v>
      </c>
      <c r="V6" s="5">
        <v>98</v>
      </c>
      <c r="W6" s="5">
        <v>66</v>
      </c>
      <c r="X6" s="5">
        <v>43</v>
      </c>
      <c r="Y6" s="5">
        <v>24</v>
      </c>
      <c r="Z6" s="5">
        <v>151</v>
      </c>
      <c r="AA6" s="39">
        <v>5.0999999999999996</v>
      </c>
      <c r="AB6" s="7">
        <v>5.3</v>
      </c>
      <c r="AC6" s="7">
        <v>2.7</v>
      </c>
    </row>
    <row r="7" spans="1:29" x14ac:dyDescent="0.15">
      <c r="B7" s="261" t="s">
        <v>1</v>
      </c>
      <c r="C7" s="216"/>
      <c r="D7" s="38">
        <v>4769</v>
      </c>
      <c r="E7" s="38">
        <v>24</v>
      </c>
      <c r="F7" s="38">
        <v>68</v>
      </c>
      <c r="G7" s="38">
        <v>113</v>
      </c>
      <c r="H7" s="38">
        <v>185</v>
      </c>
      <c r="I7" s="38">
        <v>266</v>
      </c>
      <c r="J7" s="38">
        <v>312</v>
      </c>
      <c r="K7" s="38">
        <v>338</v>
      </c>
      <c r="L7" s="38">
        <v>394</v>
      </c>
      <c r="M7" s="38">
        <v>383</v>
      </c>
      <c r="N7" s="38">
        <v>408</v>
      </c>
      <c r="O7" s="38">
        <v>429</v>
      </c>
      <c r="P7" s="38">
        <v>391</v>
      </c>
      <c r="Q7" s="38">
        <v>331</v>
      </c>
      <c r="R7" s="38">
        <v>299</v>
      </c>
      <c r="S7" s="38">
        <v>225</v>
      </c>
      <c r="T7" s="38">
        <v>148</v>
      </c>
      <c r="U7" s="38">
        <v>129</v>
      </c>
      <c r="V7" s="38">
        <v>81</v>
      </c>
      <c r="W7" s="38">
        <v>56</v>
      </c>
      <c r="X7" s="38">
        <v>35</v>
      </c>
      <c r="Y7" s="38">
        <v>19</v>
      </c>
      <c r="Z7" s="38">
        <v>135</v>
      </c>
      <c r="AA7" s="39">
        <v>5.4</v>
      </c>
      <c r="AB7" s="40">
        <v>5.6</v>
      </c>
      <c r="AC7" s="40">
        <v>2.9</v>
      </c>
    </row>
    <row r="8" spans="1:29" x14ac:dyDescent="0.15">
      <c r="B8" s="62"/>
      <c r="C8" s="15" t="s">
        <v>2</v>
      </c>
      <c r="D8" s="9">
        <v>2296</v>
      </c>
      <c r="E8" s="9">
        <v>7</v>
      </c>
      <c r="F8" s="9">
        <v>36</v>
      </c>
      <c r="G8" s="9">
        <v>57</v>
      </c>
      <c r="H8" s="9">
        <v>79</v>
      </c>
      <c r="I8" s="9">
        <v>104</v>
      </c>
      <c r="J8" s="9">
        <v>139</v>
      </c>
      <c r="K8" s="9">
        <v>154</v>
      </c>
      <c r="L8" s="9">
        <v>172</v>
      </c>
      <c r="M8" s="9">
        <v>162</v>
      </c>
      <c r="N8" s="9">
        <v>174</v>
      </c>
      <c r="O8" s="9">
        <v>209</v>
      </c>
      <c r="P8" s="9">
        <v>201</v>
      </c>
      <c r="Q8" s="9">
        <v>158</v>
      </c>
      <c r="R8" s="9">
        <v>151</v>
      </c>
      <c r="S8" s="9">
        <v>124</v>
      </c>
      <c r="T8" s="9">
        <v>87</v>
      </c>
      <c r="U8" s="9">
        <v>71</v>
      </c>
      <c r="V8" s="9">
        <v>40</v>
      </c>
      <c r="W8" s="9">
        <v>35</v>
      </c>
      <c r="X8" s="9">
        <v>23</v>
      </c>
      <c r="Y8" s="9">
        <v>14</v>
      </c>
      <c r="Z8" s="9">
        <v>99</v>
      </c>
      <c r="AA8" s="36">
        <v>5.7</v>
      </c>
      <c r="AB8" s="10">
        <v>5.9</v>
      </c>
      <c r="AC8" s="10">
        <v>3.4</v>
      </c>
    </row>
    <row r="9" spans="1:29" x14ac:dyDescent="0.15">
      <c r="B9" s="62"/>
      <c r="C9" s="15" t="s">
        <v>3</v>
      </c>
      <c r="D9" s="9">
        <v>1609</v>
      </c>
      <c r="E9" s="9">
        <v>13</v>
      </c>
      <c r="F9" s="9">
        <v>21</v>
      </c>
      <c r="G9" s="9">
        <v>37</v>
      </c>
      <c r="H9" s="9">
        <v>57</v>
      </c>
      <c r="I9" s="9">
        <v>91</v>
      </c>
      <c r="J9" s="9">
        <v>110</v>
      </c>
      <c r="K9" s="9">
        <v>116</v>
      </c>
      <c r="L9" s="9">
        <v>123</v>
      </c>
      <c r="M9" s="9">
        <v>143</v>
      </c>
      <c r="N9" s="9">
        <v>148</v>
      </c>
      <c r="O9" s="9">
        <v>147</v>
      </c>
      <c r="P9" s="9">
        <v>127</v>
      </c>
      <c r="Q9" s="9">
        <v>126</v>
      </c>
      <c r="R9" s="9">
        <v>103</v>
      </c>
      <c r="S9" s="9">
        <v>66</v>
      </c>
      <c r="T9" s="9">
        <v>49</v>
      </c>
      <c r="U9" s="9">
        <v>41</v>
      </c>
      <c r="V9" s="9">
        <v>32</v>
      </c>
      <c r="W9" s="9">
        <v>17</v>
      </c>
      <c r="X9" s="9">
        <v>10</v>
      </c>
      <c r="Y9" s="9">
        <v>2</v>
      </c>
      <c r="Z9" s="9">
        <v>30</v>
      </c>
      <c r="AA9" s="36">
        <v>5.3</v>
      </c>
      <c r="AB9" s="10">
        <v>5.4</v>
      </c>
      <c r="AC9" s="10">
        <v>2.2999999999999998</v>
      </c>
    </row>
    <row r="10" spans="1:29" x14ac:dyDescent="0.15">
      <c r="B10" s="62"/>
      <c r="C10" s="15" t="s">
        <v>4</v>
      </c>
      <c r="D10" s="9">
        <v>864</v>
      </c>
      <c r="E10" s="9">
        <v>4</v>
      </c>
      <c r="F10" s="9">
        <v>11</v>
      </c>
      <c r="G10" s="9">
        <v>19</v>
      </c>
      <c r="H10" s="9">
        <v>49</v>
      </c>
      <c r="I10" s="9">
        <v>71</v>
      </c>
      <c r="J10" s="9">
        <v>63</v>
      </c>
      <c r="K10" s="9">
        <v>68</v>
      </c>
      <c r="L10" s="9">
        <v>99</v>
      </c>
      <c r="M10" s="9">
        <v>78</v>
      </c>
      <c r="N10" s="9">
        <v>86</v>
      </c>
      <c r="O10" s="9">
        <v>73</v>
      </c>
      <c r="P10" s="9">
        <v>63</v>
      </c>
      <c r="Q10" s="9">
        <v>47</v>
      </c>
      <c r="R10" s="9">
        <v>45</v>
      </c>
      <c r="S10" s="9">
        <v>35</v>
      </c>
      <c r="T10" s="9">
        <v>12</v>
      </c>
      <c r="U10" s="9">
        <v>17</v>
      </c>
      <c r="V10" s="9">
        <v>9</v>
      </c>
      <c r="W10" s="9">
        <v>4</v>
      </c>
      <c r="X10" s="9">
        <v>2</v>
      </c>
      <c r="Y10" s="9">
        <v>3</v>
      </c>
      <c r="Z10" s="9">
        <v>6</v>
      </c>
      <c r="AA10" s="36">
        <v>4.8</v>
      </c>
      <c r="AB10" s="10">
        <v>5</v>
      </c>
      <c r="AC10" s="10">
        <v>2</v>
      </c>
    </row>
    <row r="11" spans="1:29" x14ac:dyDescent="0.15">
      <c r="B11" s="260" t="s">
        <v>5</v>
      </c>
      <c r="C11" s="219"/>
      <c r="D11" s="6">
        <v>2527</v>
      </c>
      <c r="E11" s="6">
        <v>28</v>
      </c>
      <c r="F11" s="6">
        <v>61</v>
      </c>
      <c r="G11" s="6">
        <v>97</v>
      </c>
      <c r="H11" s="6">
        <v>126</v>
      </c>
      <c r="I11" s="6">
        <v>185</v>
      </c>
      <c r="J11" s="6">
        <v>210</v>
      </c>
      <c r="K11" s="6">
        <v>257</v>
      </c>
      <c r="L11" s="6">
        <v>230</v>
      </c>
      <c r="M11" s="6">
        <v>212</v>
      </c>
      <c r="N11" s="6">
        <v>218</v>
      </c>
      <c r="O11" s="6">
        <v>201</v>
      </c>
      <c r="P11" s="6">
        <v>175</v>
      </c>
      <c r="Q11" s="6">
        <v>150</v>
      </c>
      <c r="R11" s="6">
        <v>152</v>
      </c>
      <c r="S11" s="6">
        <v>82</v>
      </c>
      <c r="T11" s="6">
        <v>51</v>
      </c>
      <c r="U11" s="6">
        <v>36</v>
      </c>
      <c r="V11" s="6">
        <v>17</v>
      </c>
      <c r="W11" s="6">
        <v>10</v>
      </c>
      <c r="X11" s="6">
        <v>8</v>
      </c>
      <c r="Y11" s="6">
        <v>5</v>
      </c>
      <c r="Z11" s="6">
        <v>16</v>
      </c>
      <c r="AA11" s="41">
        <v>4.7</v>
      </c>
      <c r="AB11" s="8">
        <v>4.8</v>
      </c>
      <c r="AC11" s="8">
        <v>2</v>
      </c>
    </row>
    <row r="12" spans="1:29" ht="12" customHeight="1" x14ac:dyDescent="0.15">
      <c r="B12" s="261" t="s">
        <v>6</v>
      </c>
      <c r="C12" s="216"/>
      <c r="D12" s="5">
        <v>375</v>
      </c>
      <c r="E12" s="5">
        <v>4</v>
      </c>
      <c r="F12" s="5">
        <v>10</v>
      </c>
      <c r="G12" s="5">
        <v>11</v>
      </c>
      <c r="H12" s="5">
        <v>17</v>
      </c>
      <c r="I12" s="5">
        <v>26</v>
      </c>
      <c r="J12" s="5">
        <v>37</v>
      </c>
      <c r="K12" s="5">
        <v>27</v>
      </c>
      <c r="L12" s="5">
        <v>35</v>
      </c>
      <c r="M12" s="5">
        <v>33</v>
      </c>
      <c r="N12" s="5">
        <v>33</v>
      </c>
      <c r="O12" s="5">
        <v>31</v>
      </c>
      <c r="P12" s="5">
        <v>25</v>
      </c>
      <c r="Q12" s="5">
        <v>23</v>
      </c>
      <c r="R12" s="5">
        <v>26</v>
      </c>
      <c r="S12" s="5">
        <v>11</v>
      </c>
      <c r="T12" s="5">
        <v>9</v>
      </c>
      <c r="U12" s="5">
        <v>7</v>
      </c>
      <c r="V12" s="5">
        <v>4</v>
      </c>
      <c r="W12" s="5">
        <v>2</v>
      </c>
      <c r="X12" s="5">
        <v>0</v>
      </c>
      <c r="Y12" s="5">
        <v>0</v>
      </c>
      <c r="Z12" s="5">
        <v>4</v>
      </c>
      <c r="AA12" s="36">
        <v>4.9000000000000004</v>
      </c>
      <c r="AB12" s="7">
        <v>4.9000000000000004</v>
      </c>
      <c r="AC12" s="7">
        <v>2.1</v>
      </c>
    </row>
    <row r="13" spans="1:29" ht="12" customHeight="1" x14ac:dyDescent="0.15">
      <c r="B13" s="261" t="s">
        <v>342</v>
      </c>
      <c r="C13" s="216"/>
      <c r="D13" s="5">
        <v>384</v>
      </c>
      <c r="E13" s="5">
        <v>4</v>
      </c>
      <c r="F13" s="5">
        <v>11</v>
      </c>
      <c r="G13" s="5">
        <v>16</v>
      </c>
      <c r="H13" s="5">
        <v>18</v>
      </c>
      <c r="I13" s="5">
        <v>26</v>
      </c>
      <c r="J13" s="5">
        <v>36</v>
      </c>
      <c r="K13" s="5">
        <v>34</v>
      </c>
      <c r="L13" s="5">
        <v>37</v>
      </c>
      <c r="M13" s="5">
        <v>38</v>
      </c>
      <c r="N13" s="5">
        <v>32</v>
      </c>
      <c r="O13" s="5">
        <v>32</v>
      </c>
      <c r="P13" s="5">
        <v>27</v>
      </c>
      <c r="Q13" s="5">
        <v>29</v>
      </c>
      <c r="R13" s="5">
        <v>16</v>
      </c>
      <c r="S13" s="5">
        <v>14</v>
      </c>
      <c r="T13" s="5">
        <v>4</v>
      </c>
      <c r="U13" s="5">
        <v>2</v>
      </c>
      <c r="V13" s="5">
        <v>0</v>
      </c>
      <c r="W13" s="5">
        <v>3</v>
      </c>
      <c r="X13" s="5">
        <v>2</v>
      </c>
      <c r="Y13" s="5">
        <v>1</v>
      </c>
      <c r="Z13" s="5">
        <v>2</v>
      </c>
      <c r="AA13" s="36">
        <v>4.5999999999999996</v>
      </c>
      <c r="AB13" s="7">
        <v>4.7</v>
      </c>
      <c r="AC13" s="7">
        <v>2</v>
      </c>
    </row>
    <row r="14" spans="1:29" ht="12" customHeight="1" x14ac:dyDescent="0.15">
      <c r="B14" s="261" t="s">
        <v>343</v>
      </c>
      <c r="C14" s="216"/>
      <c r="D14" s="5">
        <v>529</v>
      </c>
      <c r="E14" s="5">
        <v>9</v>
      </c>
      <c r="F14" s="5">
        <v>18</v>
      </c>
      <c r="G14" s="5">
        <v>22</v>
      </c>
      <c r="H14" s="5">
        <v>28</v>
      </c>
      <c r="I14" s="5">
        <v>44</v>
      </c>
      <c r="J14" s="5">
        <v>39</v>
      </c>
      <c r="K14" s="5">
        <v>54</v>
      </c>
      <c r="L14" s="5">
        <v>46</v>
      </c>
      <c r="M14" s="5">
        <v>41</v>
      </c>
      <c r="N14" s="5">
        <v>49</v>
      </c>
      <c r="O14" s="5">
        <v>45</v>
      </c>
      <c r="P14" s="5">
        <v>33</v>
      </c>
      <c r="Q14" s="5">
        <v>27</v>
      </c>
      <c r="R14" s="5">
        <v>22</v>
      </c>
      <c r="S14" s="5">
        <v>12</v>
      </c>
      <c r="T14" s="5">
        <v>14</v>
      </c>
      <c r="U14" s="5">
        <v>13</v>
      </c>
      <c r="V14" s="5">
        <v>6</v>
      </c>
      <c r="W14" s="5">
        <v>2</v>
      </c>
      <c r="X14" s="5">
        <v>1</v>
      </c>
      <c r="Y14" s="5">
        <v>1</v>
      </c>
      <c r="Z14" s="5">
        <v>3</v>
      </c>
      <c r="AA14" s="36">
        <v>4.5</v>
      </c>
      <c r="AB14" s="7">
        <v>4.7</v>
      </c>
      <c r="AC14" s="7">
        <v>2.1</v>
      </c>
    </row>
    <row r="15" spans="1:29" ht="12" customHeight="1" x14ac:dyDescent="0.15">
      <c r="B15" s="261" t="s">
        <v>344</v>
      </c>
      <c r="C15" s="216"/>
      <c r="D15" s="5">
        <v>2834</v>
      </c>
      <c r="E15" s="5">
        <v>15</v>
      </c>
      <c r="F15" s="5">
        <v>49</v>
      </c>
      <c r="G15" s="5">
        <v>78</v>
      </c>
      <c r="H15" s="5">
        <v>122</v>
      </c>
      <c r="I15" s="5">
        <v>161</v>
      </c>
      <c r="J15" s="5">
        <v>190</v>
      </c>
      <c r="K15" s="5">
        <v>213</v>
      </c>
      <c r="L15" s="5">
        <v>225</v>
      </c>
      <c r="M15" s="5">
        <v>201</v>
      </c>
      <c r="N15" s="5">
        <v>222</v>
      </c>
      <c r="O15" s="5">
        <v>249</v>
      </c>
      <c r="P15" s="5">
        <v>228</v>
      </c>
      <c r="Q15" s="5">
        <v>187</v>
      </c>
      <c r="R15" s="5">
        <v>175</v>
      </c>
      <c r="S15" s="5">
        <v>132</v>
      </c>
      <c r="T15" s="5">
        <v>95</v>
      </c>
      <c r="U15" s="5">
        <v>76</v>
      </c>
      <c r="V15" s="5">
        <v>41</v>
      </c>
      <c r="W15" s="5">
        <v>36</v>
      </c>
      <c r="X15" s="5">
        <v>23</v>
      </c>
      <c r="Y15" s="5">
        <v>15</v>
      </c>
      <c r="Z15" s="5">
        <v>101</v>
      </c>
      <c r="AA15" s="36">
        <v>5.4</v>
      </c>
      <c r="AB15" s="7">
        <v>5.6</v>
      </c>
      <c r="AC15" s="7">
        <v>3.2</v>
      </c>
    </row>
    <row r="16" spans="1:29" ht="12" customHeight="1" x14ac:dyDescent="0.15">
      <c r="B16" s="261" t="s">
        <v>345</v>
      </c>
      <c r="C16" s="216"/>
      <c r="D16" s="5">
        <v>651</v>
      </c>
      <c r="E16" s="5">
        <v>2</v>
      </c>
      <c r="F16" s="5">
        <v>7</v>
      </c>
      <c r="G16" s="5">
        <v>13</v>
      </c>
      <c r="H16" s="5">
        <v>34</v>
      </c>
      <c r="I16" s="5">
        <v>48</v>
      </c>
      <c r="J16" s="5">
        <v>38</v>
      </c>
      <c r="K16" s="5">
        <v>51</v>
      </c>
      <c r="L16" s="5">
        <v>75</v>
      </c>
      <c r="M16" s="5">
        <v>61</v>
      </c>
      <c r="N16" s="5">
        <v>66</v>
      </c>
      <c r="O16" s="5">
        <v>53</v>
      </c>
      <c r="P16" s="5">
        <v>53</v>
      </c>
      <c r="Q16" s="5">
        <v>38</v>
      </c>
      <c r="R16" s="5">
        <v>36</v>
      </c>
      <c r="S16" s="5">
        <v>30</v>
      </c>
      <c r="T16" s="5">
        <v>9</v>
      </c>
      <c r="U16" s="5">
        <v>15</v>
      </c>
      <c r="V16" s="5">
        <v>9</v>
      </c>
      <c r="W16" s="5">
        <v>3</v>
      </c>
      <c r="X16" s="5">
        <v>2</v>
      </c>
      <c r="Y16" s="5">
        <v>3</v>
      </c>
      <c r="Z16" s="5">
        <v>5</v>
      </c>
      <c r="AA16" s="36">
        <v>5</v>
      </c>
      <c r="AB16" s="7">
        <v>5.0999999999999996</v>
      </c>
      <c r="AC16" s="7">
        <v>2</v>
      </c>
    </row>
    <row r="17" spans="2:29" ht="12" customHeight="1" x14ac:dyDescent="0.15">
      <c r="B17" s="261" t="s">
        <v>346</v>
      </c>
      <c r="C17" s="216"/>
      <c r="D17" s="5">
        <v>81</v>
      </c>
      <c r="E17" s="5">
        <v>1</v>
      </c>
      <c r="F17" s="5">
        <v>1</v>
      </c>
      <c r="G17" s="5">
        <v>0</v>
      </c>
      <c r="H17" s="5">
        <v>3</v>
      </c>
      <c r="I17" s="5">
        <v>7</v>
      </c>
      <c r="J17" s="5">
        <v>9</v>
      </c>
      <c r="K17" s="5">
        <v>5</v>
      </c>
      <c r="L17" s="5">
        <v>11</v>
      </c>
      <c r="M17" s="5">
        <v>9</v>
      </c>
      <c r="N17" s="5">
        <v>6</v>
      </c>
      <c r="O17" s="5">
        <v>7</v>
      </c>
      <c r="P17" s="5">
        <v>7</v>
      </c>
      <c r="Q17" s="5">
        <v>5</v>
      </c>
      <c r="R17" s="5">
        <v>6</v>
      </c>
      <c r="S17" s="5">
        <v>2</v>
      </c>
      <c r="T17" s="5">
        <v>1</v>
      </c>
      <c r="U17" s="5">
        <v>0</v>
      </c>
      <c r="V17" s="5">
        <v>1</v>
      </c>
      <c r="W17" s="5">
        <v>0</v>
      </c>
      <c r="X17" s="5">
        <v>0</v>
      </c>
      <c r="Y17" s="5">
        <v>0</v>
      </c>
      <c r="Z17" s="5">
        <v>0</v>
      </c>
      <c r="AA17" s="36">
        <v>4.7</v>
      </c>
      <c r="AB17" s="7">
        <v>4.8</v>
      </c>
      <c r="AC17" s="7">
        <v>1.7</v>
      </c>
    </row>
    <row r="18" spans="2:29" ht="12" customHeight="1" x14ac:dyDescent="0.15">
      <c r="B18" s="261" t="s">
        <v>347</v>
      </c>
      <c r="C18" s="216"/>
      <c r="D18" s="5">
        <v>1609</v>
      </c>
      <c r="E18" s="5">
        <v>13</v>
      </c>
      <c r="F18" s="5">
        <v>21</v>
      </c>
      <c r="G18" s="5">
        <v>37</v>
      </c>
      <c r="H18" s="5">
        <v>57</v>
      </c>
      <c r="I18" s="5">
        <v>91</v>
      </c>
      <c r="J18" s="5">
        <v>110</v>
      </c>
      <c r="K18" s="5">
        <v>116</v>
      </c>
      <c r="L18" s="5">
        <v>123</v>
      </c>
      <c r="M18" s="5">
        <v>143</v>
      </c>
      <c r="N18" s="5">
        <v>148</v>
      </c>
      <c r="O18" s="5">
        <v>147</v>
      </c>
      <c r="P18" s="5">
        <v>127</v>
      </c>
      <c r="Q18" s="5">
        <v>126</v>
      </c>
      <c r="R18" s="5">
        <v>103</v>
      </c>
      <c r="S18" s="5">
        <v>66</v>
      </c>
      <c r="T18" s="5">
        <v>49</v>
      </c>
      <c r="U18" s="5">
        <v>41</v>
      </c>
      <c r="V18" s="5">
        <v>32</v>
      </c>
      <c r="W18" s="5">
        <v>17</v>
      </c>
      <c r="X18" s="5">
        <v>10</v>
      </c>
      <c r="Y18" s="5">
        <v>2</v>
      </c>
      <c r="Z18" s="5">
        <v>30</v>
      </c>
      <c r="AA18" s="36">
        <v>5.3</v>
      </c>
      <c r="AB18" s="7">
        <v>5.4</v>
      </c>
      <c r="AC18" s="7">
        <v>2.2999999999999998</v>
      </c>
    </row>
    <row r="19" spans="2:29" ht="12" customHeight="1" x14ac:dyDescent="0.15">
      <c r="B19" s="261" t="s">
        <v>348</v>
      </c>
      <c r="C19" s="216"/>
      <c r="D19" s="5">
        <v>177</v>
      </c>
      <c r="E19" s="5">
        <v>2</v>
      </c>
      <c r="F19" s="5">
        <v>4</v>
      </c>
      <c r="G19" s="5">
        <v>6</v>
      </c>
      <c r="H19" s="5">
        <v>4</v>
      </c>
      <c r="I19" s="5">
        <v>13</v>
      </c>
      <c r="J19" s="5">
        <v>12</v>
      </c>
      <c r="K19" s="5">
        <v>17</v>
      </c>
      <c r="L19" s="5">
        <v>19</v>
      </c>
      <c r="M19" s="5">
        <v>16</v>
      </c>
      <c r="N19" s="5">
        <v>15</v>
      </c>
      <c r="O19" s="5">
        <v>11</v>
      </c>
      <c r="P19" s="5">
        <v>16</v>
      </c>
      <c r="Q19" s="5">
        <v>9</v>
      </c>
      <c r="R19" s="5">
        <v>15</v>
      </c>
      <c r="S19" s="5">
        <v>13</v>
      </c>
      <c r="T19" s="5">
        <v>0</v>
      </c>
      <c r="U19" s="5">
        <v>3</v>
      </c>
      <c r="V19" s="5">
        <v>1</v>
      </c>
      <c r="W19" s="5">
        <v>0</v>
      </c>
      <c r="X19" s="5">
        <v>1</v>
      </c>
      <c r="Y19" s="5">
        <v>0</v>
      </c>
      <c r="Z19" s="5">
        <v>0</v>
      </c>
      <c r="AA19" s="36">
        <v>4.9000000000000004</v>
      </c>
      <c r="AB19" s="7">
        <v>5</v>
      </c>
      <c r="AC19" s="7">
        <v>1.9</v>
      </c>
    </row>
    <row r="20" spans="2:29" ht="12" customHeight="1" x14ac:dyDescent="0.15">
      <c r="B20" s="261" t="s">
        <v>349</v>
      </c>
      <c r="C20" s="216"/>
      <c r="D20" s="5">
        <v>98</v>
      </c>
      <c r="E20" s="5">
        <v>0</v>
      </c>
      <c r="F20" s="5">
        <v>1</v>
      </c>
      <c r="G20" s="5">
        <v>5</v>
      </c>
      <c r="H20" s="5">
        <v>3</v>
      </c>
      <c r="I20" s="5">
        <v>7</v>
      </c>
      <c r="J20" s="5">
        <v>11</v>
      </c>
      <c r="K20" s="5">
        <v>17</v>
      </c>
      <c r="L20" s="5">
        <v>8</v>
      </c>
      <c r="M20" s="5">
        <v>3</v>
      </c>
      <c r="N20" s="5">
        <v>11</v>
      </c>
      <c r="O20" s="5">
        <v>7</v>
      </c>
      <c r="P20" s="5">
        <v>5</v>
      </c>
      <c r="Q20" s="5">
        <v>6</v>
      </c>
      <c r="R20" s="5">
        <v>7</v>
      </c>
      <c r="S20" s="5">
        <v>4</v>
      </c>
      <c r="T20" s="5">
        <v>2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1</v>
      </c>
      <c r="AA20" s="36">
        <v>4.4000000000000004</v>
      </c>
      <c r="AB20" s="7">
        <v>4.8</v>
      </c>
      <c r="AC20" s="7">
        <v>2</v>
      </c>
    </row>
    <row r="21" spans="2:29" ht="12" customHeight="1" x14ac:dyDescent="0.15">
      <c r="B21" s="261" t="s">
        <v>350</v>
      </c>
      <c r="C21" s="216"/>
      <c r="D21" s="5">
        <v>279</v>
      </c>
      <c r="E21" s="5">
        <v>2</v>
      </c>
      <c r="F21" s="5">
        <v>3</v>
      </c>
      <c r="G21" s="5">
        <v>10</v>
      </c>
      <c r="H21" s="5">
        <v>7</v>
      </c>
      <c r="I21" s="5">
        <v>16</v>
      </c>
      <c r="J21" s="5">
        <v>20</v>
      </c>
      <c r="K21" s="5">
        <v>23</v>
      </c>
      <c r="L21" s="5">
        <v>24</v>
      </c>
      <c r="M21" s="5">
        <v>24</v>
      </c>
      <c r="N21" s="5">
        <v>27</v>
      </c>
      <c r="O21" s="5">
        <v>24</v>
      </c>
      <c r="P21" s="5">
        <v>25</v>
      </c>
      <c r="Q21" s="5">
        <v>15</v>
      </c>
      <c r="R21" s="5">
        <v>25</v>
      </c>
      <c r="S21" s="5">
        <v>13</v>
      </c>
      <c r="T21" s="5">
        <v>7</v>
      </c>
      <c r="U21" s="5">
        <v>4</v>
      </c>
      <c r="V21" s="5">
        <v>2</v>
      </c>
      <c r="W21" s="5">
        <v>1</v>
      </c>
      <c r="X21" s="5">
        <v>3</v>
      </c>
      <c r="Y21" s="5">
        <v>2</v>
      </c>
      <c r="Z21" s="5">
        <v>2</v>
      </c>
      <c r="AA21" s="36">
        <v>5.2</v>
      </c>
      <c r="AB21" s="7">
        <v>5.3</v>
      </c>
      <c r="AC21" s="7">
        <v>2.1</v>
      </c>
    </row>
    <row r="22" spans="2:29" ht="12" customHeight="1" x14ac:dyDescent="0.15">
      <c r="B22" s="260" t="s">
        <v>351</v>
      </c>
      <c r="C22" s="219"/>
      <c r="D22" s="6">
        <v>279</v>
      </c>
      <c r="E22" s="6">
        <v>0</v>
      </c>
      <c r="F22" s="6">
        <v>4</v>
      </c>
      <c r="G22" s="6">
        <v>12</v>
      </c>
      <c r="H22" s="6">
        <v>18</v>
      </c>
      <c r="I22" s="6">
        <v>12</v>
      </c>
      <c r="J22" s="6">
        <v>20</v>
      </c>
      <c r="K22" s="6">
        <v>38</v>
      </c>
      <c r="L22" s="6">
        <v>21</v>
      </c>
      <c r="M22" s="6">
        <v>26</v>
      </c>
      <c r="N22" s="6">
        <v>17</v>
      </c>
      <c r="O22" s="6">
        <v>24</v>
      </c>
      <c r="P22" s="6">
        <v>20</v>
      </c>
      <c r="Q22" s="6">
        <v>16</v>
      </c>
      <c r="R22" s="6">
        <v>20</v>
      </c>
      <c r="S22" s="6">
        <v>10</v>
      </c>
      <c r="T22" s="6">
        <v>9</v>
      </c>
      <c r="U22" s="6">
        <v>4</v>
      </c>
      <c r="V22" s="6">
        <v>2</v>
      </c>
      <c r="W22" s="6">
        <v>2</v>
      </c>
      <c r="X22" s="6">
        <v>1</v>
      </c>
      <c r="Y22" s="6">
        <v>0</v>
      </c>
      <c r="Z22" s="6">
        <v>3</v>
      </c>
      <c r="AA22" s="41">
        <v>4.8</v>
      </c>
      <c r="AB22" s="8">
        <v>5</v>
      </c>
      <c r="AC22" s="8">
        <v>2.1</v>
      </c>
    </row>
    <row r="23" spans="2:29" x14ac:dyDescent="0.15">
      <c r="B23" s="261" t="s">
        <v>6</v>
      </c>
      <c r="C23" s="216"/>
      <c r="D23" s="5">
        <v>375</v>
      </c>
      <c r="E23" s="5">
        <v>4</v>
      </c>
      <c r="F23" s="5">
        <v>10</v>
      </c>
      <c r="G23" s="5">
        <v>11</v>
      </c>
      <c r="H23" s="5">
        <v>17</v>
      </c>
      <c r="I23" s="5">
        <v>26</v>
      </c>
      <c r="J23" s="5">
        <v>37</v>
      </c>
      <c r="K23" s="5">
        <v>27</v>
      </c>
      <c r="L23" s="5">
        <v>35</v>
      </c>
      <c r="M23" s="5">
        <v>33</v>
      </c>
      <c r="N23" s="5">
        <v>33</v>
      </c>
      <c r="O23" s="5">
        <v>31</v>
      </c>
      <c r="P23" s="5">
        <v>25</v>
      </c>
      <c r="Q23" s="5">
        <v>23</v>
      </c>
      <c r="R23" s="5">
        <v>26</v>
      </c>
      <c r="S23" s="5">
        <v>11</v>
      </c>
      <c r="T23" s="5">
        <v>9</v>
      </c>
      <c r="U23" s="5">
        <v>7</v>
      </c>
      <c r="V23" s="5">
        <v>4</v>
      </c>
      <c r="W23" s="5">
        <v>2</v>
      </c>
      <c r="X23" s="5">
        <v>0</v>
      </c>
      <c r="Y23" s="5">
        <v>0</v>
      </c>
      <c r="Z23" s="5">
        <v>4</v>
      </c>
      <c r="AA23" s="36">
        <v>4.9000000000000004</v>
      </c>
      <c r="AB23" s="7">
        <v>4.9000000000000004</v>
      </c>
      <c r="AC23" s="7">
        <v>2.1</v>
      </c>
    </row>
    <row r="24" spans="2:29" x14ac:dyDescent="0.15">
      <c r="B24" s="261" t="s">
        <v>7</v>
      </c>
      <c r="C24" s="216"/>
      <c r="D24" s="5">
        <v>29</v>
      </c>
      <c r="E24" s="5">
        <v>0</v>
      </c>
      <c r="F24" s="5">
        <v>0</v>
      </c>
      <c r="G24" s="5">
        <v>1</v>
      </c>
      <c r="H24" s="5">
        <v>0</v>
      </c>
      <c r="I24" s="5">
        <v>2</v>
      </c>
      <c r="J24" s="5">
        <v>4</v>
      </c>
      <c r="K24" s="5">
        <v>2</v>
      </c>
      <c r="L24" s="5">
        <v>6</v>
      </c>
      <c r="M24" s="5">
        <v>4</v>
      </c>
      <c r="N24" s="5">
        <v>3</v>
      </c>
      <c r="O24" s="5">
        <v>1</v>
      </c>
      <c r="P24" s="5">
        <v>3</v>
      </c>
      <c r="Q24" s="5">
        <v>2</v>
      </c>
      <c r="R24" s="5">
        <v>1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36">
        <v>4.4000000000000004</v>
      </c>
      <c r="AB24" s="7">
        <v>4.5</v>
      </c>
      <c r="AC24" s="7">
        <v>1.3</v>
      </c>
    </row>
    <row r="25" spans="2:29" x14ac:dyDescent="0.15">
      <c r="B25" s="261" t="s">
        <v>8</v>
      </c>
      <c r="C25" s="216"/>
      <c r="D25" s="5">
        <v>31</v>
      </c>
      <c r="E25" s="5">
        <v>1</v>
      </c>
      <c r="F25" s="5">
        <v>0</v>
      </c>
      <c r="G25" s="5">
        <v>1</v>
      </c>
      <c r="H25" s="5">
        <v>1</v>
      </c>
      <c r="I25" s="5">
        <v>2</v>
      </c>
      <c r="J25" s="5">
        <v>2</v>
      </c>
      <c r="K25" s="5">
        <v>6</v>
      </c>
      <c r="L25" s="5">
        <v>3</v>
      </c>
      <c r="M25" s="5">
        <v>1</v>
      </c>
      <c r="N25" s="5">
        <v>2</v>
      </c>
      <c r="O25" s="5">
        <v>5</v>
      </c>
      <c r="P25" s="5">
        <v>1</v>
      </c>
      <c r="Q25" s="5">
        <v>1</v>
      </c>
      <c r="R25" s="5">
        <v>1</v>
      </c>
      <c r="S25" s="5">
        <v>0</v>
      </c>
      <c r="T25" s="5">
        <v>0</v>
      </c>
      <c r="U25" s="5">
        <v>1</v>
      </c>
      <c r="V25" s="5">
        <v>0</v>
      </c>
      <c r="W25" s="5">
        <v>1</v>
      </c>
      <c r="X25" s="5">
        <v>1</v>
      </c>
      <c r="Y25" s="5">
        <v>1</v>
      </c>
      <c r="Z25" s="5">
        <v>0</v>
      </c>
      <c r="AA25" s="36">
        <v>4.4000000000000004</v>
      </c>
      <c r="AB25" s="7">
        <v>5</v>
      </c>
      <c r="AC25" s="7">
        <v>2.4</v>
      </c>
    </row>
    <row r="26" spans="2:29" x14ac:dyDescent="0.15">
      <c r="B26" s="261" t="s">
        <v>9</v>
      </c>
      <c r="C26" s="216"/>
      <c r="D26" s="5">
        <v>156</v>
      </c>
      <c r="E26" s="5">
        <v>0</v>
      </c>
      <c r="F26" s="5">
        <v>5</v>
      </c>
      <c r="G26" s="5">
        <v>6</v>
      </c>
      <c r="H26" s="5">
        <v>4</v>
      </c>
      <c r="I26" s="5">
        <v>9</v>
      </c>
      <c r="J26" s="5">
        <v>15</v>
      </c>
      <c r="K26" s="5">
        <v>8</v>
      </c>
      <c r="L26" s="5">
        <v>14</v>
      </c>
      <c r="M26" s="5">
        <v>15</v>
      </c>
      <c r="N26" s="5">
        <v>16</v>
      </c>
      <c r="O26" s="5">
        <v>12</v>
      </c>
      <c r="P26" s="5">
        <v>13</v>
      </c>
      <c r="Q26" s="5">
        <v>13</v>
      </c>
      <c r="R26" s="5">
        <v>6</v>
      </c>
      <c r="S26" s="5">
        <v>11</v>
      </c>
      <c r="T26" s="5">
        <v>4</v>
      </c>
      <c r="U26" s="5">
        <v>1</v>
      </c>
      <c r="V26" s="5">
        <v>0</v>
      </c>
      <c r="W26" s="5">
        <v>1</v>
      </c>
      <c r="X26" s="5">
        <v>1</v>
      </c>
      <c r="Y26" s="5">
        <v>0</v>
      </c>
      <c r="Z26" s="5">
        <v>2</v>
      </c>
      <c r="AA26" s="36">
        <v>5.0999999999999996</v>
      </c>
      <c r="AB26" s="7">
        <v>5.0999999999999996</v>
      </c>
      <c r="AC26" s="7">
        <v>2.1</v>
      </c>
    </row>
    <row r="27" spans="2:29" x14ac:dyDescent="0.15">
      <c r="B27" s="261" t="s">
        <v>10</v>
      </c>
      <c r="C27" s="216"/>
      <c r="D27" s="5">
        <v>82</v>
      </c>
      <c r="E27" s="5">
        <v>2</v>
      </c>
      <c r="F27" s="5">
        <v>2</v>
      </c>
      <c r="G27" s="5">
        <v>6</v>
      </c>
      <c r="H27" s="5">
        <v>6</v>
      </c>
      <c r="I27" s="5">
        <v>9</v>
      </c>
      <c r="J27" s="5">
        <v>6</v>
      </c>
      <c r="K27" s="5">
        <v>10</v>
      </c>
      <c r="L27" s="5">
        <v>8</v>
      </c>
      <c r="M27" s="5">
        <v>10</v>
      </c>
      <c r="N27" s="5">
        <v>3</v>
      </c>
      <c r="O27" s="5">
        <v>5</v>
      </c>
      <c r="P27" s="5">
        <v>5</v>
      </c>
      <c r="Q27" s="5">
        <v>6</v>
      </c>
      <c r="R27" s="5">
        <v>2</v>
      </c>
      <c r="S27" s="5">
        <v>2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42">
        <v>4</v>
      </c>
      <c r="AB27" s="50">
        <v>4.0999999999999996</v>
      </c>
      <c r="AC27" s="50">
        <v>1.7</v>
      </c>
    </row>
    <row r="28" spans="2:29" x14ac:dyDescent="0.15">
      <c r="B28" s="261" t="s">
        <v>11</v>
      </c>
      <c r="C28" s="216"/>
      <c r="D28" s="5">
        <v>18</v>
      </c>
      <c r="E28" s="5">
        <v>1</v>
      </c>
      <c r="F28" s="5">
        <v>1</v>
      </c>
      <c r="G28" s="5">
        <v>0</v>
      </c>
      <c r="H28" s="5">
        <v>2</v>
      </c>
      <c r="I28" s="5">
        <v>1</v>
      </c>
      <c r="J28" s="5">
        <v>0</v>
      </c>
      <c r="K28" s="5">
        <v>1</v>
      </c>
      <c r="L28" s="5">
        <v>0</v>
      </c>
      <c r="M28" s="5">
        <v>1</v>
      </c>
      <c r="N28" s="5">
        <v>4</v>
      </c>
      <c r="O28" s="5">
        <v>3</v>
      </c>
      <c r="P28" s="5">
        <v>0</v>
      </c>
      <c r="Q28" s="5">
        <v>2</v>
      </c>
      <c r="R28" s="5">
        <v>2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36">
        <v>5.4</v>
      </c>
      <c r="AB28" s="7">
        <v>4.5999999999999996</v>
      </c>
      <c r="AC28" s="50">
        <v>2</v>
      </c>
    </row>
    <row r="29" spans="2:29" x14ac:dyDescent="0.15">
      <c r="B29" s="261" t="s">
        <v>12</v>
      </c>
      <c r="C29" s="216"/>
      <c r="D29" s="5">
        <v>68</v>
      </c>
      <c r="E29" s="5">
        <v>0</v>
      </c>
      <c r="F29" s="5">
        <v>3</v>
      </c>
      <c r="G29" s="5">
        <v>2</v>
      </c>
      <c r="H29" s="5">
        <v>5</v>
      </c>
      <c r="I29" s="5">
        <v>3</v>
      </c>
      <c r="J29" s="5">
        <v>9</v>
      </c>
      <c r="K29" s="5">
        <v>7</v>
      </c>
      <c r="L29" s="5">
        <v>6</v>
      </c>
      <c r="M29" s="5">
        <v>7</v>
      </c>
      <c r="N29" s="5">
        <v>4</v>
      </c>
      <c r="O29" s="5">
        <v>6</v>
      </c>
      <c r="P29" s="5">
        <v>5</v>
      </c>
      <c r="Q29" s="5">
        <v>5</v>
      </c>
      <c r="R29" s="5">
        <v>4</v>
      </c>
      <c r="S29" s="5">
        <v>1</v>
      </c>
      <c r="T29" s="5">
        <v>0</v>
      </c>
      <c r="U29" s="5">
        <v>0</v>
      </c>
      <c r="V29" s="5">
        <v>0</v>
      </c>
      <c r="W29" s="5">
        <v>1</v>
      </c>
      <c r="X29" s="5">
        <v>0</v>
      </c>
      <c r="Y29" s="5">
        <v>0</v>
      </c>
      <c r="Z29" s="5">
        <v>0</v>
      </c>
      <c r="AA29" s="36">
        <v>4.3</v>
      </c>
      <c r="AB29" s="7">
        <v>4.5</v>
      </c>
      <c r="AC29" s="7">
        <v>1.8</v>
      </c>
    </row>
    <row r="30" spans="2:29" x14ac:dyDescent="0.15">
      <c r="B30" s="261" t="s">
        <v>13</v>
      </c>
      <c r="C30" s="216"/>
      <c r="D30" s="5">
        <v>231</v>
      </c>
      <c r="E30" s="5">
        <v>5</v>
      </c>
      <c r="F30" s="5">
        <v>8</v>
      </c>
      <c r="G30" s="5">
        <v>12</v>
      </c>
      <c r="H30" s="5">
        <v>21</v>
      </c>
      <c r="I30" s="5">
        <v>24</v>
      </c>
      <c r="J30" s="5">
        <v>14</v>
      </c>
      <c r="K30" s="5">
        <v>28</v>
      </c>
      <c r="L30" s="5">
        <v>19</v>
      </c>
      <c r="M30" s="5">
        <v>16</v>
      </c>
      <c r="N30" s="5">
        <v>20</v>
      </c>
      <c r="O30" s="5">
        <v>17</v>
      </c>
      <c r="P30" s="5">
        <v>12</v>
      </c>
      <c r="Q30" s="5">
        <v>16</v>
      </c>
      <c r="R30" s="5">
        <v>10</v>
      </c>
      <c r="S30" s="5">
        <v>1</v>
      </c>
      <c r="T30" s="5">
        <v>3</v>
      </c>
      <c r="U30" s="5">
        <v>2</v>
      </c>
      <c r="V30" s="5">
        <v>1</v>
      </c>
      <c r="W30" s="5">
        <v>0</v>
      </c>
      <c r="X30" s="5">
        <v>0</v>
      </c>
      <c r="Y30" s="5">
        <v>1</v>
      </c>
      <c r="Z30" s="5">
        <v>1</v>
      </c>
      <c r="AA30" s="36">
        <v>4.0999999999999996</v>
      </c>
      <c r="AB30" s="7">
        <v>4.3</v>
      </c>
      <c r="AC30" s="7">
        <v>2</v>
      </c>
    </row>
    <row r="31" spans="2:29" x14ac:dyDescent="0.15">
      <c r="B31" s="261" t="s">
        <v>14</v>
      </c>
      <c r="C31" s="216"/>
      <c r="D31" s="5">
        <v>229</v>
      </c>
      <c r="E31" s="5">
        <v>6</v>
      </c>
      <c r="F31" s="5">
        <v>12</v>
      </c>
      <c r="G31" s="5">
        <v>8</v>
      </c>
      <c r="H31" s="5">
        <v>13</v>
      </c>
      <c r="I31" s="5">
        <v>26</v>
      </c>
      <c r="J31" s="5">
        <v>15</v>
      </c>
      <c r="K31" s="5">
        <v>20</v>
      </c>
      <c r="L31" s="5">
        <v>19</v>
      </c>
      <c r="M31" s="5">
        <v>16</v>
      </c>
      <c r="N31" s="5">
        <v>17</v>
      </c>
      <c r="O31" s="5">
        <v>19</v>
      </c>
      <c r="P31" s="5">
        <v>15</v>
      </c>
      <c r="Q31" s="5">
        <v>10</v>
      </c>
      <c r="R31" s="5">
        <v>5</v>
      </c>
      <c r="S31" s="5">
        <v>7</v>
      </c>
      <c r="T31" s="5">
        <v>6</v>
      </c>
      <c r="U31" s="5">
        <v>10</v>
      </c>
      <c r="V31" s="5">
        <v>1</v>
      </c>
      <c r="W31" s="5">
        <v>1</v>
      </c>
      <c r="X31" s="5">
        <v>0</v>
      </c>
      <c r="Y31" s="5">
        <v>1</v>
      </c>
      <c r="Z31" s="5">
        <v>2</v>
      </c>
      <c r="AA31" s="36">
        <v>4.3</v>
      </c>
      <c r="AB31" s="7">
        <v>4.5999999999999996</v>
      </c>
      <c r="AC31" s="7">
        <v>2.2000000000000002</v>
      </c>
    </row>
    <row r="32" spans="2:29" x14ac:dyDescent="0.15">
      <c r="B32" s="261" t="s">
        <v>15</v>
      </c>
      <c r="C32" s="216"/>
      <c r="D32" s="5">
        <v>162</v>
      </c>
      <c r="E32" s="5">
        <v>1</v>
      </c>
      <c r="F32" s="5">
        <v>2</v>
      </c>
      <c r="G32" s="5">
        <v>6</v>
      </c>
      <c r="H32" s="5">
        <v>6</v>
      </c>
      <c r="I32" s="5">
        <v>12</v>
      </c>
      <c r="J32" s="5">
        <v>15</v>
      </c>
      <c r="K32" s="5">
        <v>19</v>
      </c>
      <c r="L32" s="5">
        <v>15</v>
      </c>
      <c r="M32" s="5">
        <v>13</v>
      </c>
      <c r="N32" s="5">
        <v>17</v>
      </c>
      <c r="O32" s="5">
        <v>15</v>
      </c>
      <c r="P32" s="5">
        <v>8</v>
      </c>
      <c r="Q32" s="5">
        <v>12</v>
      </c>
      <c r="R32" s="5">
        <v>11</v>
      </c>
      <c r="S32" s="5">
        <v>2</v>
      </c>
      <c r="T32" s="5">
        <v>3</v>
      </c>
      <c r="U32" s="5">
        <v>2</v>
      </c>
      <c r="V32" s="5">
        <v>3</v>
      </c>
      <c r="W32" s="5">
        <v>0</v>
      </c>
      <c r="X32" s="5">
        <v>0</v>
      </c>
      <c r="Y32" s="5">
        <v>0</v>
      </c>
      <c r="Z32" s="5">
        <v>0</v>
      </c>
      <c r="AA32" s="36">
        <v>4.7</v>
      </c>
      <c r="AB32" s="7">
        <v>4.8</v>
      </c>
      <c r="AC32" s="7">
        <v>1.8</v>
      </c>
    </row>
    <row r="33" spans="2:29" x14ac:dyDescent="0.15">
      <c r="B33" s="261" t="s">
        <v>16</v>
      </c>
      <c r="C33" s="216"/>
      <c r="D33" s="5">
        <v>599</v>
      </c>
      <c r="E33" s="5">
        <v>0</v>
      </c>
      <c r="F33" s="5">
        <v>9</v>
      </c>
      <c r="G33" s="5">
        <v>20</v>
      </c>
      <c r="H33" s="5">
        <v>28</v>
      </c>
      <c r="I33" s="5">
        <v>34</v>
      </c>
      <c r="J33" s="5">
        <v>44</v>
      </c>
      <c r="K33" s="5">
        <v>44</v>
      </c>
      <c r="L33" s="5">
        <v>53</v>
      </c>
      <c r="M33" s="5">
        <v>45</v>
      </c>
      <c r="N33" s="5">
        <v>56</v>
      </c>
      <c r="O33" s="5">
        <v>62</v>
      </c>
      <c r="P33" s="5">
        <v>47</v>
      </c>
      <c r="Q33" s="5">
        <v>37</v>
      </c>
      <c r="R33" s="5">
        <v>39</v>
      </c>
      <c r="S33" s="5">
        <v>31</v>
      </c>
      <c r="T33" s="5">
        <v>22</v>
      </c>
      <c r="U33" s="5">
        <v>12</v>
      </c>
      <c r="V33" s="5">
        <v>5</v>
      </c>
      <c r="W33" s="5">
        <v>1</v>
      </c>
      <c r="X33" s="5">
        <v>4</v>
      </c>
      <c r="Y33" s="5">
        <v>1</v>
      </c>
      <c r="Z33" s="5">
        <v>5</v>
      </c>
      <c r="AA33" s="36">
        <v>5.2</v>
      </c>
      <c r="AB33" s="7">
        <v>5.2</v>
      </c>
      <c r="AC33" s="7">
        <v>2.2000000000000002</v>
      </c>
    </row>
    <row r="34" spans="2:29" x14ac:dyDescent="0.15">
      <c r="B34" s="261" t="s">
        <v>17</v>
      </c>
      <c r="C34" s="216"/>
      <c r="D34" s="5">
        <v>561</v>
      </c>
      <c r="E34" s="5">
        <v>3</v>
      </c>
      <c r="F34" s="5">
        <v>20</v>
      </c>
      <c r="G34" s="5">
        <v>24</v>
      </c>
      <c r="H34" s="5">
        <v>23</v>
      </c>
      <c r="I34" s="5">
        <v>35</v>
      </c>
      <c r="J34" s="5">
        <v>47</v>
      </c>
      <c r="K34" s="5">
        <v>43</v>
      </c>
      <c r="L34" s="5">
        <v>48</v>
      </c>
      <c r="M34" s="5">
        <v>47</v>
      </c>
      <c r="N34" s="5">
        <v>39</v>
      </c>
      <c r="O34" s="5">
        <v>50</v>
      </c>
      <c r="P34" s="5">
        <v>51</v>
      </c>
      <c r="Q34" s="5">
        <v>30</v>
      </c>
      <c r="R34" s="5">
        <v>27</v>
      </c>
      <c r="S34" s="5">
        <v>23</v>
      </c>
      <c r="T34" s="5">
        <v>17</v>
      </c>
      <c r="U34" s="5">
        <v>6</v>
      </c>
      <c r="V34" s="5">
        <v>7</v>
      </c>
      <c r="W34" s="5">
        <v>5</v>
      </c>
      <c r="X34" s="5">
        <v>3</v>
      </c>
      <c r="Y34" s="5">
        <v>2</v>
      </c>
      <c r="Z34" s="5">
        <v>11</v>
      </c>
      <c r="AA34" s="36">
        <v>4.9000000000000004</v>
      </c>
      <c r="AB34" s="7">
        <v>5.0999999999999996</v>
      </c>
      <c r="AC34" s="7">
        <v>2.4</v>
      </c>
    </row>
    <row r="35" spans="2:29" x14ac:dyDescent="0.15">
      <c r="B35" s="261" t="s">
        <v>18</v>
      </c>
      <c r="C35" s="216"/>
      <c r="D35" s="5">
        <v>504</v>
      </c>
      <c r="E35" s="5">
        <v>0</v>
      </c>
      <c r="F35" s="5">
        <v>2</v>
      </c>
      <c r="G35" s="5">
        <v>2</v>
      </c>
      <c r="H35" s="5">
        <v>11</v>
      </c>
      <c r="I35" s="5">
        <v>13</v>
      </c>
      <c r="J35" s="5">
        <v>13</v>
      </c>
      <c r="K35" s="5">
        <v>23</v>
      </c>
      <c r="L35" s="5">
        <v>34</v>
      </c>
      <c r="M35" s="5">
        <v>22</v>
      </c>
      <c r="N35" s="5">
        <v>32</v>
      </c>
      <c r="O35" s="5">
        <v>39</v>
      </c>
      <c r="P35" s="5">
        <v>39</v>
      </c>
      <c r="Q35" s="5">
        <v>44</v>
      </c>
      <c r="R35" s="5">
        <v>39</v>
      </c>
      <c r="S35" s="5">
        <v>35</v>
      </c>
      <c r="T35" s="5">
        <v>22</v>
      </c>
      <c r="U35" s="5">
        <v>28</v>
      </c>
      <c r="V35" s="5">
        <v>13</v>
      </c>
      <c r="W35" s="5">
        <v>21</v>
      </c>
      <c r="X35" s="5">
        <v>11</v>
      </c>
      <c r="Y35" s="5">
        <v>8</v>
      </c>
      <c r="Z35" s="5">
        <v>53</v>
      </c>
      <c r="AA35" s="36">
        <v>6.7</v>
      </c>
      <c r="AB35" s="7">
        <v>7.6</v>
      </c>
      <c r="AC35" s="7">
        <v>5.2</v>
      </c>
    </row>
    <row r="36" spans="2:29" x14ac:dyDescent="0.15">
      <c r="B36" s="261" t="s">
        <v>19</v>
      </c>
      <c r="C36" s="216"/>
      <c r="D36" s="5">
        <v>632</v>
      </c>
      <c r="E36" s="5">
        <v>4</v>
      </c>
      <c r="F36" s="5">
        <v>5</v>
      </c>
      <c r="G36" s="5">
        <v>11</v>
      </c>
      <c r="H36" s="5">
        <v>17</v>
      </c>
      <c r="I36" s="5">
        <v>22</v>
      </c>
      <c r="J36" s="5">
        <v>35</v>
      </c>
      <c r="K36" s="5">
        <v>44</v>
      </c>
      <c r="L36" s="5">
        <v>37</v>
      </c>
      <c r="M36" s="5">
        <v>48</v>
      </c>
      <c r="N36" s="5">
        <v>47</v>
      </c>
      <c r="O36" s="5">
        <v>58</v>
      </c>
      <c r="P36" s="5">
        <v>64</v>
      </c>
      <c r="Q36" s="5">
        <v>47</v>
      </c>
      <c r="R36" s="5">
        <v>46</v>
      </c>
      <c r="S36" s="5">
        <v>35</v>
      </c>
      <c r="T36" s="5">
        <v>26</v>
      </c>
      <c r="U36" s="5">
        <v>25</v>
      </c>
      <c r="V36" s="5">
        <v>15</v>
      </c>
      <c r="W36" s="5">
        <v>8</v>
      </c>
      <c r="X36" s="5">
        <v>5</v>
      </c>
      <c r="Y36" s="5">
        <v>3</v>
      </c>
      <c r="Z36" s="5">
        <v>30</v>
      </c>
      <c r="AA36" s="36">
        <v>5.9</v>
      </c>
      <c r="AB36" s="7">
        <v>6.1</v>
      </c>
      <c r="AC36" s="7">
        <v>2.8</v>
      </c>
    </row>
    <row r="37" spans="2:29" x14ac:dyDescent="0.15">
      <c r="B37" s="261" t="s">
        <v>20</v>
      </c>
      <c r="C37" s="216"/>
      <c r="D37" s="5">
        <v>39</v>
      </c>
      <c r="E37" s="5">
        <v>0</v>
      </c>
      <c r="F37" s="5">
        <v>0</v>
      </c>
      <c r="G37" s="5">
        <v>2</v>
      </c>
      <c r="H37" s="5">
        <v>2</v>
      </c>
      <c r="I37" s="5">
        <v>1</v>
      </c>
      <c r="J37" s="5">
        <v>2</v>
      </c>
      <c r="K37" s="5">
        <v>2</v>
      </c>
      <c r="L37" s="5">
        <v>3</v>
      </c>
      <c r="M37" s="5">
        <v>3</v>
      </c>
      <c r="N37" s="5">
        <v>6</v>
      </c>
      <c r="O37" s="5">
        <v>3</v>
      </c>
      <c r="P37" s="5">
        <v>4</v>
      </c>
      <c r="Q37" s="5">
        <v>2</v>
      </c>
      <c r="R37" s="5">
        <v>5</v>
      </c>
      <c r="S37" s="5">
        <v>1</v>
      </c>
      <c r="T37" s="5">
        <v>2</v>
      </c>
      <c r="U37" s="5">
        <v>0</v>
      </c>
      <c r="V37" s="5">
        <v>1</v>
      </c>
      <c r="W37" s="5">
        <v>0</v>
      </c>
      <c r="X37" s="5">
        <v>0</v>
      </c>
      <c r="Y37" s="5">
        <v>0</v>
      </c>
      <c r="Z37" s="5">
        <v>0</v>
      </c>
      <c r="AA37" s="36">
        <v>5.4</v>
      </c>
      <c r="AB37" s="7">
        <v>5.3</v>
      </c>
      <c r="AC37" s="50">
        <v>1.9</v>
      </c>
    </row>
    <row r="38" spans="2:29" x14ac:dyDescent="0.15">
      <c r="B38" s="261" t="s">
        <v>21</v>
      </c>
      <c r="C38" s="216"/>
      <c r="D38" s="5">
        <v>16</v>
      </c>
      <c r="E38" s="5">
        <v>0</v>
      </c>
      <c r="F38" s="5">
        <v>0</v>
      </c>
      <c r="G38" s="5">
        <v>0</v>
      </c>
      <c r="H38" s="5">
        <v>0</v>
      </c>
      <c r="I38" s="5">
        <v>2</v>
      </c>
      <c r="J38" s="5">
        <v>3</v>
      </c>
      <c r="K38" s="5">
        <v>1</v>
      </c>
      <c r="L38" s="5">
        <v>2</v>
      </c>
      <c r="M38" s="5">
        <v>2</v>
      </c>
      <c r="N38" s="5">
        <v>0</v>
      </c>
      <c r="O38" s="5">
        <v>2</v>
      </c>
      <c r="P38" s="5">
        <v>3</v>
      </c>
      <c r="Q38" s="5">
        <v>1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36">
        <v>4.5</v>
      </c>
      <c r="AB38" s="7">
        <v>4.5999999999999996</v>
      </c>
      <c r="AC38" s="7">
        <v>1.4</v>
      </c>
    </row>
    <row r="39" spans="2:29" x14ac:dyDescent="0.15">
      <c r="B39" s="261" t="s">
        <v>22</v>
      </c>
      <c r="C39" s="216"/>
      <c r="D39" s="5">
        <v>32</v>
      </c>
      <c r="E39" s="5">
        <v>0</v>
      </c>
      <c r="F39" s="5">
        <v>0</v>
      </c>
      <c r="G39" s="5">
        <v>0</v>
      </c>
      <c r="H39" s="5">
        <v>0</v>
      </c>
      <c r="I39" s="5">
        <v>3</v>
      </c>
      <c r="J39" s="5">
        <v>1</v>
      </c>
      <c r="K39" s="5">
        <v>2</v>
      </c>
      <c r="L39" s="5">
        <v>4</v>
      </c>
      <c r="M39" s="5">
        <v>5</v>
      </c>
      <c r="N39" s="5">
        <v>3</v>
      </c>
      <c r="O39" s="5">
        <v>2</v>
      </c>
      <c r="P39" s="5">
        <v>3</v>
      </c>
      <c r="Q39" s="5">
        <v>2</v>
      </c>
      <c r="R39" s="5">
        <v>4</v>
      </c>
      <c r="S39" s="5">
        <v>1</v>
      </c>
      <c r="T39" s="5">
        <v>1</v>
      </c>
      <c r="U39" s="5">
        <v>0</v>
      </c>
      <c r="V39" s="5">
        <v>1</v>
      </c>
      <c r="W39" s="5">
        <v>0</v>
      </c>
      <c r="X39" s="5">
        <v>0</v>
      </c>
      <c r="Y39" s="5">
        <v>0</v>
      </c>
      <c r="Z39" s="5">
        <v>0</v>
      </c>
      <c r="AA39" s="36">
        <v>5.2</v>
      </c>
      <c r="AB39" s="7">
        <v>5.4</v>
      </c>
      <c r="AC39" s="7">
        <v>1.6</v>
      </c>
    </row>
    <row r="40" spans="2:29" x14ac:dyDescent="0.15">
      <c r="B40" s="261" t="s">
        <v>23</v>
      </c>
      <c r="C40" s="216"/>
      <c r="D40" s="5">
        <v>33</v>
      </c>
      <c r="E40" s="5">
        <v>1</v>
      </c>
      <c r="F40" s="5">
        <v>1</v>
      </c>
      <c r="G40" s="5">
        <v>0</v>
      </c>
      <c r="H40" s="5">
        <v>3</v>
      </c>
      <c r="I40" s="5">
        <v>2</v>
      </c>
      <c r="J40" s="5">
        <v>5</v>
      </c>
      <c r="K40" s="5">
        <v>2</v>
      </c>
      <c r="L40" s="5">
        <v>5</v>
      </c>
      <c r="M40" s="5">
        <v>2</v>
      </c>
      <c r="N40" s="5">
        <v>3</v>
      </c>
      <c r="O40" s="5">
        <v>3</v>
      </c>
      <c r="P40" s="5">
        <v>1</v>
      </c>
      <c r="Q40" s="5">
        <v>2</v>
      </c>
      <c r="R40" s="5">
        <v>2</v>
      </c>
      <c r="S40" s="5">
        <v>1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44">
        <v>4.2</v>
      </c>
      <c r="AB40" s="51">
        <v>4.3</v>
      </c>
      <c r="AC40" s="51">
        <v>1.7</v>
      </c>
    </row>
    <row r="41" spans="2:29" x14ac:dyDescent="0.15">
      <c r="B41" s="261" t="s">
        <v>24</v>
      </c>
      <c r="C41" s="216"/>
      <c r="D41" s="5">
        <v>94</v>
      </c>
      <c r="E41" s="5">
        <v>1</v>
      </c>
      <c r="F41" s="5">
        <v>1</v>
      </c>
      <c r="G41" s="5">
        <v>3</v>
      </c>
      <c r="H41" s="5">
        <v>7</v>
      </c>
      <c r="I41" s="5">
        <v>10</v>
      </c>
      <c r="J41" s="5">
        <v>12</v>
      </c>
      <c r="K41" s="5">
        <v>14</v>
      </c>
      <c r="L41" s="5">
        <v>10</v>
      </c>
      <c r="M41" s="5">
        <v>6</v>
      </c>
      <c r="N41" s="5">
        <v>8</v>
      </c>
      <c r="O41" s="5">
        <v>3</v>
      </c>
      <c r="P41" s="5">
        <v>5</v>
      </c>
      <c r="Q41" s="5">
        <v>4</v>
      </c>
      <c r="R41" s="5">
        <v>5</v>
      </c>
      <c r="S41" s="5">
        <v>2</v>
      </c>
      <c r="T41" s="5">
        <v>2</v>
      </c>
      <c r="U41" s="5">
        <v>1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36">
        <v>3.9</v>
      </c>
      <c r="AB41" s="7">
        <v>4.3</v>
      </c>
      <c r="AC41" s="7">
        <v>1.8</v>
      </c>
    </row>
    <row r="42" spans="2:29" x14ac:dyDescent="0.15">
      <c r="B42" s="261" t="s">
        <v>25</v>
      </c>
      <c r="C42" s="216"/>
      <c r="D42" s="5">
        <v>99</v>
      </c>
      <c r="E42" s="5">
        <v>2</v>
      </c>
      <c r="F42" s="5">
        <v>4</v>
      </c>
      <c r="G42" s="5">
        <v>6</v>
      </c>
      <c r="H42" s="5">
        <v>7</v>
      </c>
      <c r="I42" s="5">
        <v>5</v>
      </c>
      <c r="J42" s="5">
        <v>7</v>
      </c>
      <c r="K42" s="5">
        <v>13</v>
      </c>
      <c r="L42" s="5">
        <v>9</v>
      </c>
      <c r="M42" s="5">
        <v>9</v>
      </c>
      <c r="N42" s="5">
        <v>9</v>
      </c>
      <c r="O42" s="5">
        <v>8</v>
      </c>
      <c r="P42" s="5">
        <v>6</v>
      </c>
      <c r="Q42" s="5">
        <v>3</v>
      </c>
      <c r="R42" s="5">
        <v>1</v>
      </c>
      <c r="S42" s="5">
        <v>2</v>
      </c>
      <c r="T42" s="5">
        <v>3</v>
      </c>
      <c r="U42" s="5">
        <v>1</v>
      </c>
      <c r="V42" s="5">
        <v>1</v>
      </c>
      <c r="W42" s="5">
        <v>1</v>
      </c>
      <c r="X42" s="5">
        <v>1</v>
      </c>
      <c r="Y42" s="5">
        <v>0</v>
      </c>
      <c r="Z42" s="5">
        <v>1</v>
      </c>
      <c r="AA42" s="36">
        <v>4.3</v>
      </c>
      <c r="AB42" s="7">
        <v>4.5</v>
      </c>
      <c r="AC42" s="7">
        <v>2.2000000000000002</v>
      </c>
    </row>
    <row r="43" spans="2:29" x14ac:dyDescent="0.15">
      <c r="B43" s="261" t="s">
        <v>26</v>
      </c>
      <c r="C43" s="216"/>
      <c r="D43" s="5">
        <v>131</v>
      </c>
      <c r="E43" s="5">
        <v>2</v>
      </c>
      <c r="F43" s="5">
        <v>2</v>
      </c>
      <c r="G43" s="5">
        <v>0</v>
      </c>
      <c r="H43" s="5">
        <v>8</v>
      </c>
      <c r="I43" s="5">
        <v>12</v>
      </c>
      <c r="J43" s="5">
        <v>11</v>
      </c>
      <c r="K43" s="5">
        <v>8</v>
      </c>
      <c r="L43" s="5">
        <v>20</v>
      </c>
      <c r="M43" s="5">
        <v>15</v>
      </c>
      <c r="N43" s="5">
        <v>14</v>
      </c>
      <c r="O43" s="5">
        <v>12</v>
      </c>
      <c r="P43" s="5">
        <v>8</v>
      </c>
      <c r="Q43" s="5">
        <v>5</v>
      </c>
      <c r="R43" s="5">
        <v>3</v>
      </c>
      <c r="S43" s="5">
        <v>7</v>
      </c>
      <c r="T43" s="5">
        <v>1</v>
      </c>
      <c r="U43" s="5">
        <v>0</v>
      </c>
      <c r="V43" s="5">
        <v>1</v>
      </c>
      <c r="W43" s="5">
        <v>0</v>
      </c>
      <c r="X43" s="5">
        <v>0</v>
      </c>
      <c r="Y43" s="5">
        <v>1</v>
      </c>
      <c r="Z43" s="5">
        <v>1</v>
      </c>
      <c r="AA43" s="36">
        <v>4.7</v>
      </c>
      <c r="AB43" s="7">
        <v>4.8</v>
      </c>
      <c r="AC43" s="7">
        <v>1.9</v>
      </c>
    </row>
    <row r="44" spans="2:29" x14ac:dyDescent="0.15">
      <c r="B44" s="261" t="s">
        <v>27</v>
      </c>
      <c r="C44" s="216"/>
      <c r="D44" s="5">
        <v>213</v>
      </c>
      <c r="E44" s="5">
        <v>2</v>
      </c>
      <c r="F44" s="5">
        <v>4</v>
      </c>
      <c r="G44" s="5">
        <v>6</v>
      </c>
      <c r="H44" s="5">
        <v>15</v>
      </c>
      <c r="I44" s="5">
        <v>23</v>
      </c>
      <c r="J44" s="5">
        <v>25</v>
      </c>
      <c r="K44" s="5">
        <v>17</v>
      </c>
      <c r="L44" s="5">
        <v>24</v>
      </c>
      <c r="M44" s="5">
        <v>17</v>
      </c>
      <c r="N44" s="5">
        <v>20</v>
      </c>
      <c r="O44" s="5">
        <v>20</v>
      </c>
      <c r="P44" s="5">
        <v>10</v>
      </c>
      <c r="Q44" s="5">
        <v>9</v>
      </c>
      <c r="R44" s="5">
        <v>9</v>
      </c>
      <c r="S44" s="5">
        <v>5</v>
      </c>
      <c r="T44" s="5">
        <v>3</v>
      </c>
      <c r="U44" s="5">
        <v>2</v>
      </c>
      <c r="V44" s="5">
        <v>0</v>
      </c>
      <c r="W44" s="5">
        <v>1</v>
      </c>
      <c r="X44" s="5">
        <v>0</v>
      </c>
      <c r="Y44" s="5">
        <v>0</v>
      </c>
      <c r="Z44" s="5">
        <v>1</v>
      </c>
      <c r="AA44" s="36">
        <v>4.3</v>
      </c>
      <c r="AB44" s="7">
        <v>4.5</v>
      </c>
      <c r="AC44" s="7">
        <v>1.8</v>
      </c>
    </row>
    <row r="45" spans="2:29" x14ac:dyDescent="0.15">
      <c r="B45" s="261" t="s">
        <v>28</v>
      </c>
      <c r="C45" s="216"/>
      <c r="D45" s="5">
        <v>435</v>
      </c>
      <c r="E45" s="5">
        <v>0</v>
      </c>
      <c r="F45" s="5">
        <v>4</v>
      </c>
      <c r="G45" s="5">
        <v>12</v>
      </c>
      <c r="H45" s="5">
        <v>18</v>
      </c>
      <c r="I45" s="5">
        <v>24</v>
      </c>
      <c r="J45" s="5">
        <v>22</v>
      </c>
      <c r="K45" s="5">
        <v>36</v>
      </c>
      <c r="L45" s="5">
        <v>47</v>
      </c>
      <c r="M45" s="5">
        <v>37</v>
      </c>
      <c r="N45" s="5">
        <v>43</v>
      </c>
      <c r="O45" s="5">
        <v>30</v>
      </c>
      <c r="P45" s="5">
        <v>39</v>
      </c>
      <c r="Q45" s="5">
        <v>31</v>
      </c>
      <c r="R45" s="5">
        <v>31</v>
      </c>
      <c r="S45" s="5">
        <v>21</v>
      </c>
      <c r="T45" s="5">
        <v>8</v>
      </c>
      <c r="U45" s="5">
        <v>15</v>
      </c>
      <c r="V45" s="5">
        <v>6</v>
      </c>
      <c r="W45" s="5">
        <v>3</v>
      </c>
      <c r="X45" s="5">
        <v>2</v>
      </c>
      <c r="Y45" s="5">
        <v>2</v>
      </c>
      <c r="Z45" s="5">
        <v>4</v>
      </c>
      <c r="AA45" s="36">
        <v>5.2</v>
      </c>
      <c r="AB45" s="7">
        <v>5.4</v>
      </c>
      <c r="AC45" s="7">
        <v>2.1</v>
      </c>
    </row>
    <row r="46" spans="2:29" x14ac:dyDescent="0.15">
      <c r="B46" s="261" t="s">
        <v>29</v>
      </c>
      <c r="C46" s="216"/>
      <c r="D46" s="5">
        <v>85</v>
      </c>
      <c r="E46" s="5">
        <v>0</v>
      </c>
      <c r="F46" s="5">
        <v>1</v>
      </c>
      <c r="G46" s="5">
        <v>1</v>
      </c>
      <c r="H46" s="5">
        <v>8</v>
      </c>
      <c r="I46" s="5">
        <v>12</v>
      </c>
      <c r="J46" s="5">
        <v>5</v>
      </c>
      <c r="K46" s="5">
        <v>7</v>
      </c>
      <c r="L46" s="5">
        <v>8</v>
      </c>
      <c r="M46" s="5">
        <v>9</v>
      </c>
      <c r="N46" s="5">
        <v>9</v>
      </c>
      <c r="O46" s="5">
        <v>11</v>
      </c>
      <c r="P46" s="5">
        <v>6</v>
      </c>
      <c r="Q46" s="5">
        <v>2</v>
      </c>
      <c r="R46" s="5">
        <v>2</v>
      </c>
      <c r="S46" s="5">
        <v>2</v>
      </c>
      <c r="T46" s="5">
        <v>0</v>
      </c>
      <c r="U46" s="5">
        <v>0</v>
      </c>
      <c r="V46" s="5">
        <v>2</v>
      </c>
      <c r="W46" s="5">
        <v>0</v>
      </c>
      <c r="X46" s="5">
        <v>0</v>
      </c>
      <c r="Y46" s="5">
        <v>0</v>
      </c>
      <c r="Z46" s="5">
        <v>0</v>
      </c>
      <c r="AA46" s="36">
        <v>4.5</v>
      </c>
      <c r="AB46" s="7">
        <v>4.5</v>
      </c>
      <c r="AC46" s="7">
        <v>1.7</v>
      </c>
    </row>
    <row r="47" spans="2:29" x14ac:dyDescent="0.15">
      <c r="B47" s="261" t="s">
        <v>30</v>
      </c>
      <c r="C47" s="216"/>
      <c r="D47" s="5">
        <v>194</v>
      </c>
      <c r="E47" s="5">
        <v>0</v>
      </c>
      <c r="F47" s="5">
        <v>2</v>
      </c>
      <c r="G47" s="5">
        <v>5</v>
      </c>
      <c r="H47" s="5">
        <v>9</v>
      </c>
      <c r="I47" s="5">
        <v>10</v>
      </c>
      <c r="J47" s="5">
        <v>18</v>
      </c>
      <c r="K47" s="5">
        <v>20</v>
      </c>
      <c r="L47" s="5">
        <v>16</v>
      </c>
      <c r="M47" s="5">
        <v>18</v>
      </c>
      <c r="N47" s="5">
        <v>13</v>
      </c>
      <c r="O47" s="5">
        <v>30</v>
      </c>
      <c r="P47" s="5">
        <v>10</v>
      </c>
      <c r="Q47" s="5">
        <v>14</v>
      </c>
      <c r="R47" s="5">
        <v>11</v>
      </c>
      <c r="S47" s="5">
        <v>7</v>
      </c>
      <c r="T47" s="5">
        <v>3</v>
      </c>
      <c r="U47" s="5">
        <v>3</v>
      </c>
      <c r="V47" s="5">
        <v>2</v>
      </c>
      <c r="W47" s="5">
        <v>0</v>
      </c>
      <c r="X47" s="5">
        <v>1</v>
      </c>
      <c r="Y47" s="5">
        <v>0</v>
      </c>
      <c r="Z47" s="5">
        <v>2</v>
      </c>
      <c r="AA47" s="36">
        <v>5</v>
      </c>
      <c r="AB47" s="7">
        <v>5.0999999999999996</v>
      </c>
      <c r="AC47" s="7">
        <v>1.9</v>
      </c>
    </row>
    <row r="48" spans="2:29" x14ac:dyDescent="0.15">
      <c r="B48" s="261" t="s">
        <v>31</v>
      </c>
      <c r="C48" s="216"/>
      <c r="D48" s="5">
        <v>159</v>
      </c>
      <c r="E48" s="5">
        <v>1</v>
      </c>
      <c r="F48" s="5">
        <v>0</v>
      </c>
      <c r="G48" s="5">
        <v>1</v>
      </c>
      <c r="H48" s="5">
        <v>3</v>
      </c>
      <c r="I48" s="5">
        <v>6</v>
      </c>
      <c r="J48" s="5">
        <v>12</v>
      </c>
      <c r="K48" s="5">
        <v>7</v>
      </c>
      <c r="L48" s="5">
        <v>19</v>
      </c>
      <c r="M48" s="5">
        <v>15</v>
      </c>
      <c r="N48" s="5">
        <v>19</v>
      </c>
      <c r="O48" s="5">
        <v>15</v>
      </c>
      <c r="P48" s="5">
        <v>15</v>
      </c>
      <c r="Q48" s="5">
        <v>13</v>
      </c>
      <c r="R48" s="5">
        <v>6</v>
      </c>
      <c r="S48" s="5">
        <v>7</v>
      </c>
      <c r="T48" s="5">
        <v>3</v>
      </c>
      <c r="U48" s="5">
        <v>6</v>
      </c>
      <c r="V48" s="5">
        <v>5</v>
      </c>
      <c r="W48" s="5">
        <v>2</v>
      </c>
      <c r="X48" s="5">
        <v>1</v>
      </c>
      <c r="Y48" s="5">
        <v>1</v>
      </c>
      <c r="Z48" s="5">
        <v>2</v>
      </c>
      <c r="AA48" s="36">
        <v>5.4</v>
      </c>
      <c r="AB48" s="7">
        <v>5.6</v>
      </c>
      <c r="AC48" s="7">
        <v>2</v>
      </c>
    </row>
    <row r="49" spans="2:29" x14ac:dyDescent="0.15">
      <c r="B49" s="261" t="s">
        <v>32</v>
      </c>
      <c r="C49" s="216"/>
      <c r="D49" s="5">
        <v>611</v>
      </c>
      <c r="E49" s="5">
        <v>5</v>
      </c>
      <c r="F49" s="5">
        <v>5</v>
      </c>
      <c r="G49" s="5">
        <v>12</v>
      </c>
      <c r="H49" s="5">
        <v>13</v>
      </c>
      <c r="I49" s="5">
        <v>32</v>
      </c>
      <c r="J49" s="5">
        <v>35</v>
      </c>
      <c r="K49" s="5">
        <v>41</v>
      </c>
      <c r="L49" s="5">
        <v>34</v>
      </c>
      <c r="M49" s="5">
        <v>58</v>
      </c>
      <c r="N49" s="5">
        <v>58</v>
      </c>
      <c r="O49" s="5">
        <v>55</v>
      </c>
      <c r="P49" s="5">
        <v>48</v>
      </c>
      <c r="Q49" s="5">
        <v>57</v>
      </c>
      <c r="R49" s="5">
        <v>42</v>
      </c>
      <c r="S49" s="5">
        <v>22</v>
      </c>
      <c r="T49" s="5">
        <v>27</v>
      </c>
      <c r="U49" s="5">
        <v>19</v>
      </c>
      <c r="V49" s="5">
        <v>13</v>
      </c>
      <c r="W49" s="5">
        <v>10</v>
      </c>
      <c r="X49" s="5">
        <v>6</v>
      </c>
      <c r="Y49" s="5">
        <v>1</v>
      </c>
      <c r="Z49" s="5">
        <v>18</v>
      </c>
      <c r="AA49" s="36">
        <v>5.6</v>
      </c>
      <c r="AB49" s="7">
        <v>5.8</v>
      </c>
      <c r="AC49" s="7">
        <v>2.4</v>
      </c>
    </row>
    <row r="50" spans="2:29" x14ac:dyDescent="0.15">
      <c r="B50" s="261" t="s">
        <v>33</v>
      </c>
      <c r="C50" s="216"/>
      <c r="D50" s="5">
        <v>448</v>
      </c>
      <c r="E50" s="5">
        <v>3</v>
      </c>
      <c r="F50" s="5">
        <v>6</v>
      </c>
      <c r="G50" s="5">
        <v>11</v>
      </c>
      <c r="H50" s="5">
        <v>18</v>
      </c>
      <c r="I50" s="5">
        <v>24</v>
      </c>
      <c r="J50" s="5">
        <v>31</v>
      </c>
      <c r="K50" s="5">
        <v>35</v>
      </c>
      <c r="L50" s="5">
        <v>36</v>
      </c>
      <c r="M50" s="5">
        <v>33</v>
      </c>
      <c r="N50" s="5">
        <v>42</v>
      </c>
      <c r="O50" s="5">
        <v>29</v>
      </c>
      <c r="P50" s="5">
        <v>47</v>
      </c>
      <c r="Q50" s="5">
        <v>31</v>
      </c>
      <c r="R50" s="5">
        <v>37</v>
      </c>
      <c r="S50" s="5">
        <v>23</v>
      </c>
      <c r="T50" s="5">
        <v>13</v>
      </c>
      <c r="U50" s="5">
        <v>8</v>
      </c>
      <c r="V50" s="5">
        <v>9</v>
      </c>
      <c r="W50" s="5">
        <v>5</v>
      </c>
      <c r="X50" s="5">
        <v>1</v>
      </c>
      <c r="Y50" s="5">
        <v>0</v>
      </c>
      <c r="Z50" s="5">
        <v>6</v>
      </c>
      <c r="AA50" s="36">
        <v>5.3</v>
      </c>
      <c r="AB50" s="7">
        <v>5.4</v>
      </c>
      <c r="AC50" s="7">
        <v>2.2999999999999998</v>
      </c>
    </row>
    <row r="51" spans="2:29" x14ac:dyDescent="0.15">
      <c r="B51" s="261" t="s">
        <v>34</v>
      </c>
      <c r="C51" s="216"/>
      <c r="D51" s="5">
        <v>107</v>
      </c>
      <c r="E51" s="5">
        <v>3</v>
      </c>
      <c r="F51" s="5">
        <v>0</v>
      </c>
      <c r="G51" s="5">
        <v>2</v>
      </c>
      <c r="H51" s="5">
        <v>8</v>
      </c>
      <c r="I51" s="5">
        <v>9</v>
      </c>
      <c r="J51" s="5">
        <v>7</v>
      </c>
      <c r="K51" s="5">
        <v>5</v>
      </c>
      <c r="L51" s="5">
        <v>10</v>
      </c>
      <c r="M51" s="5">
        <v>12</v>
      </c>
      <c r="N51" s="5">
        <v>12</v>
      </c>
      <c r="O51" s="5">
        <v>12</v>
      </c>
      <c r="P51" s="5">
        <v>3</v>
      </c>
      <c r="Q51" s="5">
        <v>6</v>
      </c>
      <c r="R51" s="5">
        <v>4</v>
      </c>
      <c r="S51" s="5">
        <v>4</v>
      </c>
      <c r="T51" s="5">
        <v>2</v>
      </c>
      <c r="U51" s="5">
        <v>4</v>
      </c>
      <c r="V51" s="5">
        <v>2</v>
      </c>
      <c r="W51" s="5">
        <v>0</v>
      </c>
      <c r="X51" s="5">
        <v>1</v>
      </c>
      <c r="Y51" s="5">
        <v>0</v>
      </c>
      <c r="Z51" s="5">
        <v>1</v>
      </c>
      <c r="AA51" s="36">
        <v>5</v>
      </c>
      <c r="AB51" s="7">
        <v>5</v>
      </c>
      <c r="AC51" s="7">
        <v>2.2000000000000002</v>
      </c>
    </row>
    <row r="52" spans="2:29" x14ac:dyDescent="0.15">
      <c r="B52" s="261" t="s">
        <v>35</v>
      </c>
      <c r="C52" s="216"/>
      <c r="D52" s="5">
        <v>90</v>
      </c>
      <c r="E52" s="5">
        <v>1</v>
      </c>
      <c r="F52" s="5">
        <v>8</v>
      </c>
      <c r="G52" s="5">
        <v>6</v>
      </c>
      <c r="H52" s="5">
        <v>6</v>
      </c>
      <c r="I52" s="5">
        <v>10</v>
      </c>
      <c r="J52" s="5">
        <v>7</v>
      </c>
      <c r="K52" s="5">
        <v>8</v>
      </c>
      <c r="L52" s="5">
        <v>8</v>
      </c>
      <c r="M52" s="5">
        <v>7</v>
      </c>
      <c r="N52" s="5">
        <v>4</v>
      </c>
      <c r="O52" s="5">
        <v>6</v>
      </c>
      <c r="P52" s="5">
        <v>4</v>
      </c>
      <c r="Q52" s="5">
        <v>5</v>
      </c>
      <c r="R52" s="5">
        <v>3</v>
      </c>
      <c r="S52" s="5">
        <v>3</v>
      </c>
      <c r="T52" s="5">
        <v>1</v>
      </c>
      <c r="U52" s="5">
        <v>1</v>
      </c>
      <c r="V52" s="5">
        <v>1</v>
      </c>
      <c r="W52" s="5">
        <v>0</v>
      </c>
      <c r="X52" s="5">
        <v>0</v>
      </c>
      <c r="Y52" s="5">
        <v>0</v>
      </c>
      <c r="Z52" s="5">
        <v>1</v>
      </c>
      <c r="AA52" s="36">
        <v>3.9</v>
      </c>
      <c r="AB52" s="7">
        <v>4.2</v>
      </c>
      <c r="AC52" s="7">
        <v>2.2000000000000002</v>
      </c>
    </row>
    <row r="53" spans="2:29" x14ac:dyDescent="0.15">
      <c r="B53" s="261" t="s">
        <v>36</v>
      </c>
      <c r="C53" s="216"/>
      <c r="D53" s="5">
        <v>5</v>
      </c>
      <c r="E53" s="5">
        <v>0</v>
      </c>
      <c r="F53" s="5">
        <v>1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1</v>
      </c>
      <c r="P53" s="5">
        <v>1</v>
      </c>
      <c r="Q53" s="5">
        <v>1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36">
        <v>5.8</v>
      </c>
      <c r="AB53" s="7">
        <v>4.8</v>
      </c>
      <c r="AC53" s="7">
        <v>2</v>
      </c>
    </row>
    <row r="54" spans="2:29" x14ac:dyDescent="0.15">
      <c r="B54" s="261" t="s">
        <v>37</v>
      </c>
      <c r="C54" s="216"/>
      <c r="D54" s="5">
        <v>3</v>
      </c>
      <c r="E54" s="5">
        <v>0</v>
      </c>
      <c r="F54" s="5">
        <v>0</v>
      </c>
      <c r="G54" s="5">
        <v>0</v>
      </c>
      <c r="H54" s="5">
        <v>0</v>
      </c>
      <c r="I54" s="5">
        <v>1</v>
      </c>
      <c r="J54" s="5">
        <v>0</v>
      </c>
      <c r="K54" s="5">
        <v>0</v>
      </c>
      <c r="L54" s="5">
        <v>1</v>
      </c>
      <c r="M54" s="5">
        <v>0</v>
      </c>
      <c r="N54" s="5">
        <v>0</v>
      </c>
      <c r="O54" s="5">
        <v>0</v>
      </c>
      <c r="P54" s="5">
        <v>0</v>
      </c>
      <c r="Q54" s="5">
        <v>1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36">
        <v>4</v>
      </c>
      <c r="AB54" s="7">
        <v>4.5</v>
      </c>
      <c r="AC54" s="7">
        <v>1.8</v>
      </c>
    </row>
    <row r="55" spans="2:29" x14ac:dyDescent="0.15">
      <c r="B55" s="261" t="s">
        <v>38</v>
      </c>
      <c r="C55" s="216"/>
      <c r="D55" s="5">
        <v>66</v>
      </c>
      <c r="E55" s="5">
        <v>0</v>
      </c>
      <c r="F55" s="5">
        <v>0</v>
      </c>
      <c r="G55" s="5">
        <v>1</v>
      </c>
      <c r="H55" s="5">
        <v>2</v>
      </c>
      <c r="I55" s="5">
        <v>4</v>
      </c>
      <c r="J55" s="5">
        <v>6</v>
      </c>
      <c r="K55" s="5">
        <v>9</v>
      </c>
      <c r="L55" s="5">
        <v>5</v>
      </c>
      <c r="M55" s="5">
        <v>4</v>
      </c>
      <c r="N55" s="5">
        <v>10</v>
      </c>
      <c r="O55" s="5">
        <v>2</v>
      </c>
      <c r="P55" s="5">
        <v>8</v>
      </c>
      <c r="Q55" s="5">
        <v>3</v>
      </c>
      <c r="R55" s="5">
        <v>6</v>
      </c>
      <c r="S55" s="5">
        <v>2</v>
      </c>
      <c r="T55" s="5">
        <v>0</v>
      </c>
      <c r="U55" s="5">
        <v>2</v>
      </c>
      <c r="V55" s="5">
        <v>1</v>
      </c>
      <c r="W55" s="5">
        <v>0</v>
      </c>
      <c r="X55" s="5">
        <v>1</v>
      </c>
      <c r="Y55" s="5">
        <v>0</v>
      </c>
      <c r="Z55" s="5">
        <v>0</v>
      </c>
      <c r="AA55" s="36">
        <v>5.2</v>
      </c>
      <c r="AB55" s="7">
        <v>5.2</v>
      </c>
      <c r="AC55" s="7">
        <v>1.9</v>
      </c>
    </row>
    <row r="56" spans="2:29" x14ac:dyDescent="0.15">
      <c r="B56" s="261" t="s">
        <v>39</v>
      </c>
      <c r="C56" s="216"/>
      <c r="D56" s="5">
        <v>57</v>
      </c>
      <c r="E56" s="5">
        <v>2</v>
      </c>
      <c r="F56" s="5">
        <v>1</v>
      </c>
      <c r="G56" s="5">
        <v>3</v>
      </c>
      <c r="H56" s="5">
        <v>0</v>
      </c>
      <c r="I56" s="5">
        <v>4</v>
      </c>
      <c r="J56" s="5">
        <v>4</v>
      </c>
      <c r="K56" s="5">
        <v>5</v>
      </c>
      <c r="L56" s="5">
        <v>5</v>
      </c>
      <c r="M56" s="5">
        <v>6</v>
      </c>
      <c r="N56" s="5">
        <v>3</v>
      </c>
      <c r="O56" s="5">
        <v>5</v>
      </c>
      <c r="P56" s="5">
        <v>4</v>
      </c>
      <c r="Q56" s="5">
        <v>3</v>
      </c>
      <c r="R56" s="5">
        <v>5</v>
      </c>
      <c r="S56" s="5">
        <v>6</v>
      </c>
      <c r="T56" s="5">
        <v>0</v>
      </c>
      <c r="U56" s="5">
        <v>1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36">
        <v>4.9000000000000004</v>
      </c>
      <c r="AB56" s="7">
        <v>4.9000000000000004</v>
      </c>
      <c r="AC56" s="7">
        <v>2</v>
      </c>
    </row>
    <row r="57" spans="2:29" x14ac:dyDescent="0.15">
      <c r="B57" s="261" t="s">
        <v>40</v>
      </c>
      <c r="C57" s="216"/>
      <c r="D57" s="5">
        <v>46</v>
      </c>
      <c r="E57" s="5">
        <v>0</v>
      </c>
      <c r="F57" s="5">
        <v>2</v>
      </c>
      <c r="G57" s="5">
        <v>2</v>
      </c>
      <c r="H57" s="5">
        <v>2</v>
      </c>
      <c r="I57" s="5">
        <v>4</v>
      </c>
      <c r="J57" s="5">
        <v>2</v>
      </c>
      <c r="K57" s="5">
        <v>2</v>
      </c>
      <c r="L57" s="5">
        <v>8</v>
      </c>
      <c r="M57" s="5">
        <v>6</v>
      </c>
      <c r="N57" s="5">
        <v>2</v>
      </c>
      <c r="O57" s="5">
        <v>3</v>
      </c>
      <c r="P57" s="5">
        <v>3</v>
      </c>
      <c r="Q57" s="5">
        <v>1</v>
      </c>
      <c r="R57" s="5">
        <v>4</v>
      </c>
      <c r="S57" s="5">
        <v>5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36">
        <v>4.7</v>
      </c>
      <c r="AB57" s="7">
        <v>4.8</v>
      </c>
      <c r="AC57" s="7">
        <v>1.9</v>
      </c>
    </row>
    <row r="58" spans="2:29" x14ac:dyDescent="0.15">
      <c r="B58" s="261" t="s">
        <v>41</v>
      </c>
      <c r="C58" s="216"/>
      <c r="D58" s="5">
        <v>9</v>
      </c>
      <c r="E58" s="5">
        <v>0</v>
      </c>
      <c r="F58" s="5">
        <v>0</v>
      </c>
      <c r="G58" s="5">
        <v>1</v>
      </c>
      <c r="H58" s="5">
        <v>0</v>
      </c>
      <c r="I58" s="5">
        <v>1</v>
      </c>
      <c r="J58" s="5">
        <v>0</v>
      </c>
      <c r="K58" s="5">
        <v>3</v>
      </c>
      <c r="L58" s="5">
        <v>0</v>
      </c>
      <c r="M58" s="5">
        <v>0</v>
      </c>
      <c r="N58" s="5">
        <v>1</v>
      </c>
      <c r="O58" s="5">
        <v>0</v>
      </c>
      <c r="P58" s="5">
        <v>0</v>
      </c>
      <c r="Q58" s="5">
        <v>0</v>
      </c>
      <c r="R58" s="5">
        <v>2</v>
      </c>
      <c r="S58" s="5">
        <v>0</v>
      </c>
      <c r="T58" s="5">
        <v>1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36">
        <v>4</v>
      </c>
      <c r="AB58" s="7">
        <v>4.8</v>
      </c>
      <c r="AC58" s="7">
        <v>2.1</v>
      </c>
    </row>
    <row r="59" spans="2:29" x14ac:dyDescent="0.15">
      <c r="B59" s="261" t="s">
        <v>42</v>
      </c>
      <c r="C59" s="216"/>
      <c r="D59" s="5">
        <v>19</v>
      </c>
      <c r="E59" s="5">
        <v>0</v>
      </c>
      <c r="F59" s="5">
        <v>0</v>
      </c>
      <c r="G59" s="5">
        <v>2</v>
      </c>
      <c r="H59" s="5">
        <v>2</v>
      </c>
      <c r="I59" s="5">
        <v>2</v>
      </c>
      <c r="J59" s="5">
        <v>4</v>
      </c>
      <c r="K59" s="5">
        <v>3</v>
      </c>
      <c r="L59" s="5">
        <v>1</v>
      </c>
      <c r="M59" s="5">
        <v>0</v>
      </c>
      <c r="N59" s="5">
        <v>0</v>
      </c>
      <c r="O59" s="5">
        <v>1</v>
      </c>
      <c r="P59" s="5">
        <v>0</v>
      </c>
      <c r="Q59" s="5">
        <v>1</v>
      </c>
      <c r="R59" s="5">
        <v>1</v>
      </c>
      <c r="S59" s="5">
        <v>2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36">
        <v>3.4</v>
      </c>
      <c r="AB59" s="7">
        <v>4.0999999999999996</v>
      </c>
      <c r="AC59" s="7">
        <v>1.9</v>
      </c>
    </row>
    <row r="60" spans="2:29" x14ac:dyDescent="0.15">
      <c r="B60" s="261" t="s">
        <v>43</v>
      </c>
      <c r="C60" s="216"/>
      <c r="D60" s="5">
        <v>46</v>
      </c>
      <c r="E60" s="5">
        <v>0</v>
      </c>
      <c r="F60" s="5">
        <v>0</v>
      </c>
      <c r="G60" s="5">
        <v>2</v>
      </c>
      <c r="H60" s="5">
        <v>1</v>
      </c>
      <c r="I60" s="5">
        <v>3</v>
      </c>
      <c r="J60" s="5">
        <v>3</v>
      </c>
      <c r="K60" s="5">
        <v>8</v>
      </c>
      <c r="L60" s="5">
        <v>5</v>
      </c>
      <c r="M60" s="5">
        <v>2</v>
      </c>
      <c r="N60" s="5">
        <v>7</v>
      </c>
      <c r="O60" s="5">
        <v>5</v>
      </c>
      <c r="P60" s="5">
        <v>2</v>
      </c>
      <c r="Q60" s="5">
        <v>3</v>
      </c>
      <c r="R60" s="5">
        <v>2</v>
      </c>
      <c r="S60" s="5">
        <v>2</v>
      </c>
      <c r="T60" s="5">
        <v>1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36">
        <v>4.8</v>
      </c>
      <c r="AB60" s="7">
        <v>4.8</v>
      </c>
      <c r="AC60" s="7">
        <v>1.6</v>
      </c>
    </row>
    <row r="61" spans="2:29" x14ac:dyDescent="0.15">
      <c r="B61" s="261" t="s">
        <v>44</v>
      </c>
      <c r="C61" s="216"/>
      <c r="D61" s="5">
        <v>24</v>
      </c>
      <c r="E61" s="184">
        <v>0</v>
      </c>
      <c r="F61" s="184">
        <v>1</v>
      </c>
      <c r="G61" s="184">
        <v>0</v>
      </c>
      <c r="H61" s="184">
        <v>0</v>
      </c>
      <c r="I61" s="184">
        <v>1</v>
      </c>
      <c r="J61" s="184">
        <v>4</v>
      </c>
      <c r="K61" s="184">
        <v>3</v>
      </c>
      <c r="L61" s="184">
        <v>2</v>
      </c>
      <c r="M61" s="184">
        <v>1</v>
      </c>
      <c r="N61" s="184">
        <v>3</v>
      </c>
      <c r="O61" s="184">
        <v>1</v>
      </c>
      <c r="P61" s="184">
        <v>3</v>
      </c>
      <c r="Q61" s="184">
        <v>2</v>
      </c>
      <c r="R61" s="184">
        <v>2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4">
        <v>0</v>
      </c>
      <c r="Z61" s="184">
        <v>1</v>
      </c>
      <c r="AA61" s="42">
        <v>4.9000000000000004</v>
      </c>
      <c r="AB61" s="50">
        <v>5.2</v>
      </c>
      <c r="AC61" s="50">
        <v>2.4</v>
      </c>
    </row>
    <row r="62" spans="2:29" x14ac:dyDescent="0.15">
      <c r="B62" s="261" t="s">
        <v>45</v>
      </c>
      <c r="C62" s="216"/>
      <c r="D62" s="5">
        <v>204</v>
      </c>
      <c r="E62" s="5">
        <v>0</v>
      </c>
      <c r="F62" s="5">
        <v>2</v>
      </c>
      <c r="G62" s="5">
        <v>7</v>
      </c>
      <c r="H62" s="5">
        <v>4</v>
      </c>
      <c r="I62" s="5">
        <v>12</v>
      </c>
      <c r="J62" s="5">
        <v>12</v>
      </c>
      <c r="K62" s="5">
        <v>18</v>
      </c>
      <c r="L62" s="5">
        <v>18</v>
      </c>
      <c r="M62" s="5">
        <v>14</v>
      </c>
      <c r="N62" s="5">
        <v>17</v>
      </c>
      <c r="O62" s="5">
        <v>20</v>
      </c>
      <c r="P62" s="5">
        <v>21</v>
      </c>
      <c r="Q62" s="5">
        <v>12</v>
      </c>
      <c r="R62" s="5">
        <v>18</v>
      </c>
      <c r="S62" s="5">
        <v>12</v>
      </c>
      <c r="T62" s="5">
        <v>5</v>
      </c>
      <c r="U62" s="5">
        <v>3</v>
      </c>
      <c r="V62" s="5">
        <v>1</v>
      </c>
      <c r="W62" s="5">
        <v>1</v>
      </c>
      <c r="X62" s="5">
        <v>3</v>
      </c>
      <c r="Y62" s="5">
        <v>2</v>
      </c>
      <c r="Z62" s="5">
        <v>2</v>
      </c>
      <c r="AA62" s="36">
        <v>5.4</v>
      </c>
      <c r="AB62" s="7">
        <v>5.4</v>
      </c>
      <c r="AC62" s="7">
        <v>2.1</v>
      </c>
    </row>
    <row r="63" spans="2:29" x14ac:dyDescent="0.15">
      <c r="B63" s="261" t="s">
        <v>46</v>
      </c>
      <c r="C63" s="216"/>
      <c r="D63" s="5">
        <v>26</v>
      </c>
      <c r="E63" s="5">
        <v>1</v>
      </c>
      <c r="F63" s="5">
        <v>0</v>
      </c>
      <c r="G63" s="5">
        <v>0</v>
      </c>
      <c r="H63" s="5">
        <v>1</v>
      </c>
      <c r="I63" s="5">
        <v>2</v>
      </c>
      <c r="J63" s="5">
        <v>3</v>
      </c>
      <c r="K63" s="5">
        <v>4</v>
      </c>
      <c r="L63" s="5">
        <v>2</v>
      </c>
      <c r="M63" s="5">
        <v>2</v>
      </c>
      <c r="N63" s="5">
        <v>3</v>
      </c>
      <c r="O63" s="5">
        <v>0</v>
      </c>
      <c r="P63" s="5">
        <v>2</v>
      </c>
      <c r="Q63" s="5">
        <v>2</v>
      </c>
      <c r="R63" s="5">
        <v>3</v>
      </c>
      <c r="S63" s="5">
        <v>0</v>
      </c>
      <c r="T63" s="5">
        <v>0</v>
      </c>
      <c r="U63" s="5">
        <v>0</v>
      </c>
      <c r="V63" s="5">
        <v>1</v>
      </c>
      <c r="W63" s="5">
        <v>0</v>
      </c>
      <c r="X63" s="5">
        <v>0</v>
      </c>
      <c r="Y63" s="5">
        <v>0</v>
      </c>
      <c r="Z63" s="5">
        <v>0</v>
      </c>
      <c r="AA63" s="36">
        <v>4.5</v>
      </c>
      <c r="AB63" s="7">
        <v>4.8</v>
      </c>
      <c r="AC63" s="7">
        <v>1.9</v>
      </c>
    </row>
    <row r="64" spans="2:29" x14ac:dyDescent="0.15">
      <c r="B64" s="261" t="s">
        <v>47</v>
      </c>
      <c r="C64" s="216"/>
      <c r="D64" s="5">
        <v>49</v>
      </c>
      <c r="E64" s="5">
        <v>1</v>
      </c>
      <c r="F64" s="5">
        <v>1</v>
      </c>
      <c r="G64" s="5">
        <v>3</v>
      </c>
      <c r="H64" s="5">
        <v>2</v>
      </c>
      <c r="I64" s="5">
        <v>2</v>
      </c>
      <c r="J64" s="5">
        <v>5</v>
      </c>
      <c r="K64" s="5">
        <v>1</v>
      </c>
      <c r="L64" s="5">
        <v>4</v>
      </c>
      <c r="M64" s="5">
        <v>8</v>
      </c>
      <c r="N64" s="5">
        <v>7</v>
      </c>
      <c r="O64" s="5">
        <v>4</v>
      </c>
      <c r="P64" s="5">
        <v>2</v>
      </c>
      <c r="Q64" s="5">
        <v>1</v>
      </c>
      <c r="R64" s="5">
        <v>4</v>
      </c>
      <c r="S64" s="5">
        <v>1</v>
      </c>
      <c r="T64" s="5">
        <v>2</v>
      </c>
      <c r="U64" s="5">
        <v>1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36">
        <v>4.9000000000000004</v>
      </c>
      <c r="AB64" s="7">
        <v>4.8</v>
      </c>
      <c r="AC64" s="7">
        <v>1.9</v>
      </c>
    </row>
    <row r="65" spans="2:29" x14ac:dyDescent="0.15">
      <c r="B65" s="261" t="s">
        <v>48</v>
      </c>
      <c r="C65" s="216"/>
      <c r="D65" s="5">
        <v>89</v>
      </c>
      <c r="E65" s="5">
        <v>0</v>
      </c>
      <c r="F65" s="5">
        <v>2</v>
      </c>
      <c r="G65" s="5">
        <v>4</v>
      </c>
      <c r="H65" s="5">
        <v>6</v>
      </c>
      <c r="I65" s="5">
        <v>5</v>
      </c>
      <c r="J65" s="5">
        <v>8</v>
      </c>
      <c r="K65" s="5">
        <v>12</v>
      </c>
      <c r="L65" s="5">
        <v>6</v>
      </c>
      <c r="M65" s="5">
        <v>7</v>
      </c>
      <c r="N65" s="5">
        <v>5</v>
      </c>
      <c r="O65" s="5">
        <v>11</v>
      </c>
      <c r="P65" s="5">
        <v>3</v>
      </c>
      <c r="Q65" s="5">
        <v>9</v>
      </c>
      <c r="R65" s="5">
        <v>5</v>
      </c>
      <c r="S65" s="5">
        <v>2</v>
      </c>
      <c r="T65" s="5">
        <v>3</v>
      </c>
      <c r="U65" s="5">
        <v>0</v>
      </c>
      <c r="V65" s="5">
        <v>0</v>
      </c>
      <c r="W65" s="5">
        <v>0</v>
      </c>
      <c r="X65" s="5">
        <v>1</v>
      </c>
      <c r="Y65" s="5">
        <v>0</v>
      </c>
      <c r="Z65" s="5">
        <v>0</v>
      </c>
      <c r="AA65" s="36">
        <v>4.5999999999999996</v>
      </c>
      <c r="AB65" s="7">
        <v>4.7</v>
      </c>
      <c r="AC65" s="7">
        <v>1.9</v>
      </c>
    </row>
    <row r="66" spans="2:29" x14ac:dyDescent="0.15">
      <c r="B66" s="261" t="s">
        <v>49</v>
      </c>
      <c r="C66" s="216"/>
      <c r="D66" s="5">
        <v>42</v>
      </c>
      <c r="E66" s="5">
        <v>0</v>
      </c>
      <c r="F66" s="5">
        <v>0</v>
      </c>
      <c r="G66" s="5">
        <v>4</v>
      </c>
      <c r="H66" s="5">
        <v>0</v>
      </c>
      <c r="I66" s="5">
        <v>1</v>
      </c>
      <c r="J66" s="5">
        <v>1</v>
      </c>
      <c r="K66" s="5">
        <v>7</v>
      </c>
      <c r="L66" s="5">
        <v>3</v>
      </c>
      <c r="M66" s="5">
        <v>3</v>
      </c>
      <c r="N66" s="5">
        <v>2</v>
      </c>
      <c r="O66" s="5">
        <v>2</v>
      </c>
      <c r="P66" s="5">
        <v>5</v>
      </c>
      <c r="Q66" s="5">
        <v>4</v>
      </c>
      <c r="R66" s="5">
        <v>3</v>
      </c>
      <c r="S66" s="5">
        <v>4</v>
      </c>
      <c r="T66" s="5">
        <v>2</v>
      </c>
      <c r="U66" s="5">
        <v>1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36">
        <v>5.4</v>
      </c>
      <c r="AB66" s="7">
        <v>5.3</v>
      </c>
      <c r="AC66" s="7">
        <v>1.9</v>
      </c>
    </row>
    <row r="67" spans="2:29" x14ac:dyDescent="0.15">
      <c r="B67" s="261" t="s">
        <v>50</v>
      </c>
      <c r="C67" s="216"/>
      <c r="D67" s="5">
        <v>40</v>
      </c>
      <c r="E67" s="5">
        <v>0</v>
      </c>
      <c r="F67" s="5">
        <v>1</v>
      </c>
      <c r="G67" s="5">
        <v>1</v>
      </c>
      <c r="H67" s="5">
        <v>4</v>
      </c>
      <c r="I67" s="5">
        <v>2</v>
      </c>
      <c r="J67" s="5">
        <v>2</v>
      </c>
      <c r="K67" s="5">
        <v>5</v>
      </c>
      <c r="L67" s="5">
        <v>5</v>
      </c>
      <c r="M67" s="5">
        <v>3</v>
      </c>
      <c r="N67" s="5">
        <v>3</v>
      </c>
      <c r="O67" s="5">
        <v>4</v>
      </c>
      <c r="P67" s="5">
        <v>5</v>
      </c>
      <c r="Q67" s="5">
        <v>1</v>
      </c>
      <c r="R67" s="5">
        <v>3</v>
      </c>
      <c r="S67" s="5">
        <v>1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36">
        <v>4.5</v>
      </c>
      <c r="AB67" s="7">
        <v>4.5999999999999996</v>
      </c>
      <c r="AC67" s="7">
        <v>1.7</v>
      </c>
    </row>
    <row r="68" spans="2:29" x14ac:dyDescent="0.15">
      <c r="B68" s="261" t="s">
        <v>51</v>
      </c>
      <c r="C68" s="216"/>
      <c r="D68" s="9">
        <v>75</v>
      </c>
      <c r="E68" s="9">
        <v>0</v>
      </c>
      <c r="F68" s="9">
        <v>0</v>
      </c>
      <c r="G68" s="9">
        <v>3</v>
      </c>
      <c r="H68" s="9">
        <v>7</v>
      </c>
      <c r="I68" s="9">
        <v>4</v>
      </c>
      <c r="J68" s="9">
        <v>7</v>
      </c>
      <c r="K68" s="9">
        <v>11</v>
      </c>
      <c r="L68" s="9">
        <v>5</v>
      </c>
      <c r="M68" s="9">
        <v>8</v>
      </c>
      <c r="N68" s="9">
        <v>6</v>
      </c>
      <c r="O68" s="9">
        <v>5</v>
      </c>
      <c r="P68" s="9">
        <v>7</v>
      </c>
      <c r="Q68" s="9">
        <v>2</v>
      </c>
      <c r="R68" s="9">
        <v>6</v>
      </c>
      <c r="S68" s="9">
        <v>1</v>
      </c>
      <c r="T68" s="9">
        <v>0</v>
      </c>
      <c r="U68" s="9">
        <v>2</v>
      </c>
      <c r="V68" s="9">
        <v>0</v>
      </c>
      <c r="W68" s="9">
        <v>1</v>
      </c>
      <c r="X68" s="9">
        <v>0</v>
      </c>
      <c r="Y68" s="9">
        <v>0</v>
      </c>
      <c r="Z68" s="9">
        <v>0</v>
      </c>
      <c r="AA68" s="36">
        <v>4.5</v>
      </c>
      <c r="AB68" s="10">
        <v>4.7</v>
      </c>
      <c r="AC68" s="10">
        <v>1.8</v>
      </c>
    </row>
    <row r="69" spans="2:29" x14ac:dyDescent="0.15">
      <c r="B69" s="260" t="s">
        <v>352</v>
      </c>
      <c r="C69" s="219"/>
      <c r="D69" s="6">
        <v>33</v>
      </c>
      <c r="E69" s="6">
        <v>0</v>
      </c>
      <c r="F69" s="6">
        <v>1</v>
      </c>
      <c r="G69" s="6">
        <v>0</v>
      </c>
      <c r="H69" s="6">
        <v>1</v>
      </c>
      <c r="I69" s="6">
        <v>0</v>
      </c>
      <c r="J69" s="6">
        <v>2</v>
      </c>
      <c r="K69" s="6">
        <v>3</v>
      </c>
      <c r="L69" s="6">
        <v>2</v>
      </c>
      <c r="M69" s="6">
        <v>5</v>
      </c>
      <c r="N69" s="6">
        <v>1</v>
      </c>
      <c r="O69" s="6">
        <v>2</v>
      </c>
      <c r="P69" s="6">
        <v>0</v>
      </c>
      <c r="Q69" s="6">
        <v>0</v>
      </c>
      <c r="R69" s="6">
        <v>3</v>
      </c>
      <c r="S69" s="6">
        <v>2</v>
      </c>
      <c r="T69" s="6">
        <v>4</v>
      </c>
      <c r="U69" s="6">
        <v>1</v>
      </c>
      <c r="V69" s="6">
        <v>2</v>
      </c>
      <c r="W69" s="6">
        <v>1</v>
      </c>
      <c r="X69" s="6">
        <v>0</v>
      </c>
      <c r="Y69" s="6">
        <v>0</v>
      </c>
      <c r="Z69" s="6">
        <v>3</v>
      </c>
      <c r="AA69" s="41">
        <v>5.9</v>
      </c>
      <c r="AB69" s="8">
        <v>6.6</v>
      </c>
      <c r="AC69" s="8">
        <v>3.1</v>
      </c>
    </row>
    <row r="71" spans="2:29" x14ac:dyDescent="0.15">
      <c r="D71" s="153">
        <f>D6</f>
        <v>7296</v>
      </c>
    </row>
    <row r="72" spans="2:29" x14ac:dyDescent="0.15">
      <c r="D72" s="153" t="str">
        <f>IF(D71=SUM(D8:D11,D12:D22,D23:D69)/3,"OK","NG")</f>
        <v>OK</v>
      </c>
    </row>
  </sheetData>
  <mergeCells count="67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AA3:AA4"/>
    <mergeCell ref="AB3:AB4"/>
    <mergeCell ref="AC3:AC4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5703125" customWidth="1"/>
    <col min="5" max="5" width="6.42578125" customWidth="1"/>
    <col min="6" max="6" width="7.140625" customWidth="1"/>
    <col min="7" max="35" width="6.42578125" customWidth="1"/>
    <col min="36" max="36" width="7.140625" customWidth="1"/>
    <col min="40" max="40" width="10.5703125" customWidth="1"/>
  </cols>
  <sheetData>
    <row r="1" spans="1:40" ht="17.25" x14ac:dyDescent="0.2">
      <c r="B1" s="22" t="s">
        <v>292</v>
      </c>
      <c r="D1" s="22" t="s">
        <v>177</v>
      </c>
      <c r="R1" s="22" t="s">
        <v>260</v>
      </c>
      <c r="AG1" s="22" t="s">
        <v>261</v>
      </c>
    </row>
    <row r="2" spans="1:40" ht="17.25" x14ac:dyDescent="0.2">
      <c r="A2" s="22"/>
      <c r="B2" s="1" t="s">
        <v>300</v>
      </c>
      <c r="C2" s="2"/>
    </row>
    <row r="3" spans="1:40" ht="24" customHeight="1" x14ac:dyDescent="0.15">
      <c r="B3" s="282" t="s">
        <v>178</v>
      </c>
      <c r="C3" s="267"/>
      <c r="D3" s="263" t="s">
        <v>77</v>
      </c>
      <c r="E3" s="263" t="s">
        <v>179</v>
      </c>
      <c r="F3" s="25"/>
      <c r="G3" s="80">
        <v>100</v>
      </c>
      <c r="H3" s="80">
        <v>200</v>
      </c>
      <c r="I3" s="80">
        <v>300</v>
      </c>
      <c r="J3" s="80">
        <v>400</v>
      </c>
      <c r="K3" s="80">
        <v>500</v>
      </c>
      <c r="L3" s="80">
        <v>600</v>
      </c>
      <c r="M3" s="80">
        <v>700</v>
      </c>
      <c r="N3" s="80">
        <v>800</v>
      </c>
      <c r="O3" s="80">
        <v>900</v>
      </c>
      <c r="P3" s="80">
        <v>1000</v>
      </c>
      <c r="Q3" s="80">
        <v>1100</v>
      </c>
      <c r="R3" s="80">
        <v>1200</v>
      </c>
      <c r="S3" s="80">
        <v>1300</v>
      </c>
      <c r="T3" s="80">
        <v>1400</v>
      </c>
      <c r="U3" s="80">
        <v>1500</v>
      </c>
      <c r="V3" s="80">
        <v>1600</v>
      </c>
      <c r="W3" s="80">
        <v>1700</v>
      </c>
      <c r="X3" s="80">
        <v>1800</v>
      </c>
      <c r="Y3" s="80">
        <v>1900</v>
      </c>
      <c r="Z3" s="80">
        <v>2000</v>
      </c>
      <c r="AA3" s="80">
        <v>2100</v>
      </c>
      <c r="AB3" s="80">
        <v>2200</v>
      </c>
      <c r="AC3" s="80">
        <v>2300</v>
      </c>
      <c r="AD3" s="80">
        <v>2400</v>
      </c>
      <c r="AE3" s="80">
        <v>2500</v>
      </c>
      <c r="AF3" s="80">
        <v>2600</v>
      </c>
      <c r="AG3" s="80">
        <v>2700</v>
      </c>
      <c r="AH3" s="80">
        <v>2800</v>
      </c>
      <c r="AI3" s="80">
        <v>2900</v>
      </c>
      <c r="AJ3" s="99" t="s">
        <v>241</v>
      </c>
      <c r="AK3" s="263" t="s">
        <v>79</v>
      </c>
      <c r="AL3" s="274" t="s">
        <v>180</v>
      </c>
      <c r="AM3" s="274"/>
      <c r="AN3" s="266" t="s">
        <v>190</v>
      </c>
    </row>
    <row r="4" spans="1:40" s="28" customFormat="1" ht="13.5" customHeight="1" x14ac:dyDescent="0.15">
      <c r="B4" s="292" t="s">
        <v>71</v>
      </c>
      <c r="C4" s="293"/>
      <c r="D4" s="264"/>
      <c r="E4" s="264"/>
      <c r="F4" s="57"/>
      <c r="G4" s="83" t="s">
        <v>82</v>
      </c>
      <c r="H4" s="83" t="s">
        <v>82</v>
      </c>
      <c r="I4" s="82" t="s">
        <v>82</v>
      </c>
      <c r="J4" s="83" t="s">
        <v>82</v>
      </c>
      <c r="K4" s="82" t="s">
        <v>82</v>
      </c>
      <c r="L4" s="82" t="s">
        <v>82</v>
      </c>
      <c r="M4" s="82" t="s">
        <v>82</v>
      </c>
      <c r="N4" s="82" t="s">
        <v>82</v>
      </c>
      <c r="O4" s="56" t="s">
        <v>82</v>
      </c>
      <c r="P4" s="56" t="s">
        <v>82</v>
      </c>
      <c r="Q4" s="82" t="s">
        <v>82</v>
      </c>
      <c r="R4" s="82" t="s">
        <v>82</v>
      </c>
      <c r="S4" s="82" t="s">
        <v>82</v>
      </c>
      <c r="T4" s="82" t="s">
        <v>82</v>
      </c>
      <c r="U4" s="56" t="s">
        <v>82</v>
      </c>
      <c r="V4" s="82" t="s">
        <v>82</v>
      </c>
      <c r="W4" s="56" t="s">
        <v>82</v>
      </c>
      <c r="X4" s="56" t="s">
        <v>82</v>
      </c>
      <c r="Y4" s="82" t="s">
        <v>82</v>
      </c>
      <c r="Z4" s="56" t="s">
        <v>82</v>
      </c>
      <c r="AA4" s="56" t="s">
        <v>82</v>
      </c>
      <c r="AB4" s="56" t="s">
        <v>82</v>
      </c>
      <c r="AC4" s="56" t="s">
        <v>82</v>
      </c>
      <c r="AD4" s="56" t="s">
        <v>82</v>
      </c>
      <c r="AE4" s="56" t="s">
        <v>82</v>
      </c>
      <c r="AF4" s="82" t="s">
        <v>82</v>
      </c>
      <c r="AG4" s="82" t="s">
        <v>82</v>
      </c>
      <c r="AH4" s="56" t="s">
        <v>82</v>
      </c>
      <c r="AI4" s="82" t="s">
        <v>82</v>
      </c>
      <c r="AJ4" s="82"/>
      <c r="AK4" s="264"/>
      <c r="AL4" s="274"/>
      <c r="AM4" s="274"/>
      <c r="AN4" s="264"/>
    </row>
    <row r="5" spans="1:40" ht="24" customHeight="1" x14ac:dyDescent="0.15">
      <c r="B5" s="294"/>
      <c r="C5" s="291"/>
      <c r="D5" s="265"/>
      <c r="E5" s="265"/>
      <c r="F5" s="60" t="s">
        <v>242</v>
      </c>
      <c r="G5" s="63">
        <v>200</v>
      </c>
      <c r="H5" s="63">
        <v>300</v>
      </c>
      <c r="I5" s="63">
        <v>400</v>
      </c>
      <c r="J5" s="63">
        <v>500</v>
      </c>
      <c r="K5" s="63">
        <v>600</v>
      </c>
      <c r="L5" s="63">
        <v>700</v>
      </c>
      <c r="M5" s="63">
        <v>800</v>
      </c>
      <c r="N5" s="63">
        <v>900</v>
      </c>
      <c r="O5" s="63">
        <v>1000</v>
      </c>
      <c r="P5" s="63">
        <v>1100</v>
      </c>
      <c r="Q5" s="63">
        <v>1200</v>
      </c>
      <c r="R5" s="63">
        <v>1300</v>
      </c>
      <c r="S5" s="63">
        <v>1400</v>
      </c>
      <c r="T5" s="63">
        <v>1500</v>
      </c>
      <c r="U5" s="63">
        <v>1600</v>
      </c>
      <c r="V5" s="63">
        <v>1700</v>
      </c>
      <c r="W5" s="63">
        <v>1800</v>
      </c>
      <c r="X5" s="63">
        <v>1900</v>
      </c>
      <c r="Y5" s="63">
        <v>2000</v>
      </c>
      <c r="Z5" s="63">
        <v>2100</v>
      </c>
      <c r="AA5" s="63">
        <v>2200</v>
      </c>
      <c r="AB5" s="63">
        <v>2300</v>
      </c>
      <c r="AC5" s="63">
        <v>2400</v>
      </c>
      <c r="AD5" s="63">
        <v>2500</v>
      </c>
      <c r="AE5" s="63">
        <v>2600</v>
      </c>
      <c r="AF5" s="63">
        <v>2700</v>
      </c>
      <c r="AG5" s="63">
        <v>2800</v>
      </c>
      <c r="AH5" s="63">
        <v>2900</v>
      </c>
      <c r="AI5" s="63">
        <v>3000</v>
      </c>
      <c r="AJ5" s="63"/>
      <c r="AK5" s="34" t="s">
        <v>173</v>
      </c>
      <c r="AL5" s="48" t="s">
        <v>181</v>
      </c>
      <c r="AM5" s="47" t="s">
        <v>182</v>
      </c>
      <c r="AN5" s="34" t="s">
        <v>173</v>
      </c>
    </row>
    <row r="6" spans="1:40" x14ac:dyDescent="0.15">
      <c r="B6" s="262" t="s">
        <v>0</v>
      </c>
      <c r="C6" s="258"/>
      <c r="D6" s="5">
        <v>7296</v>
      </c>
      <c r="E6" s="5">
        <v>3202</v>
      </c>
      <c r="F6" s="5">
        <v>1328</v>
      </c>
      <c r="G6" s="5">
        <v>495</v>
      </c>
      <c r="H6" s="5">
        <v>458</v>
      </c>
      <c r="I6" s="5">
        <v>378</v>
      </c>
      <c r="J6" s="5">
        <v>260</v>
      </c>
      <c r="K6" s="5">
        <v>180</v>
      </c>
      <c r="L6" s="5">
        <v>149</v>
      </c>
      <c r="M6" s="5">
        <v>127</v>
      </c>
      <c r="N6" s="5">
        <v>99</v>
      </c>
      <c r="O6" s="5">
        <v>93</v>
      </c>
      <c r="P6" s="5">
        <v>68</v>
      </c>
      <c r="Q6" s="5">
        <v>63</v>
      </c>
      <c r="R6" s="5">
        <v>48</v>
      </c>
      <c r="S6" s="5">
        <v>32</v>
      </c>
      <c r="T6" s="5">
        <v>27</v>
      </c>
      <c r="U6" s="5">
        <v>34</v>
      </c>
      <c r="V6" s="5">
        <v>24</v>
      </c>
      <c r="W6" s="5">
        <v>27</v>
      </c>
      <c r="X6" s="5">
        <v>25</v>
      </c>
      <c r="Y6" s="5">
        <v>23</v>
      </c>
      <c r="Z6" s="5">
        <v>20</v>
      </c>
      <c r="AA6" s="5">
        <v>12</v>
      </c>
      <c r="AB6" s="5">
        <v>10</v>
      </c>
      <c r="AC6" s="5">
        <v>9</v>
      </c>
      <c r="AD6" s="5">
        <v>11</v>
      </c>
      <c r="AE6" s="5">
        <v>10</v>
      </c>
      <c r="AF6" s="5">
        <v>4</v>
      </c>
      <c r="AG6" s="5">
        <v>3</v>
      </c>
      <c r="AH6" s="5">
        <v>7</v>
      </c>
      <c r="AI6" s="5">
        <v>4</v>
      </c>
      <c r="AJ6" s="5">
        <v>66</v>
      </c>
      <c r="AK6" s="39">
        <v>4</v>
      </c>
      <c r="AL6" s="7">
        <v>261.39999999999998</v>
      </c>
      <c r="AM6" s="7">
        <v>465.8</v>
      </c>
      <c r="AN6" s="7">
        <v>693.1</v>
      </c>
    </row>
    <row r="7" spans="1:40" x14ac:dyDescent="0.15">
      <c r="B7" s="261" t="s">
        <v>1</v>
      </c>
      <c r="C7" s="216"/>
      <c r="D7" s="38">
        <v>4769</v>
      </c>
      <c r="E7" s="38">
        <v>2023</v>
      </c>
      <c r="F7" s="38">
        <v>817</v>
      </c>
      <c r="G7" s="38">
        <v>315</v>
      </c>
      <c r="H7" s="38">
        <v>282</v>
      </c>
      <c r="I7" s="38">
        <v>249</v>
      </c>
      <c r="J7" s="38">
        <v>184</v>
      </c>
      <c r="K7" s="38">
        <v>132</v>
      </c>
      <c r="L7" s="38">
        <v>108</v>
      </c>
      <c r="M7" s="38">
        <v>89</v>
      </c>
      <c r="N7" s="38">
        <v>68</v>
      </c>
      <c r="O7" s="38">
        <v>62</v>
      </c>
      <c r="P7" s="38">
        <v>51</v>
      </c>
      <c r="Q7" s="38">
        <v>51</v>
      </c>
      <c r="R7" s="38">
        <v>37</v>
      </c>
      <c r="S7" s="38">
        <v>26</v>
      </c>
      <c r="T7" s="38">
        <v>23</v>
      </c>
      <c r="U7" s="38">
        <v>27</v>
      </c>
      <c r="V7" s="38">
        <v>22</v>
      </c>
      <c r="W7" s="38">
        <v>23</v>
      </c>
      <c r="X7" s="38">
        <v>20</v>
      </c>
      <c r="Y7" s="38">
        <v>20</v>
      </c>
      <c r="Z7" s="38">
        <v>16</v>
      </c>
      <c r="AA7" s="38">
        <v>11</v>
      </c>
      <c r="AB7" s="38">
        <v>9</v>
      </c>
      <c r="AC7" s="38">
        <v>8</v>
      </c>
      <c r="AD7" s="38">
        <v>8</v>
      </c>
      <c r="AE7" s="38">
        <v>9</v>
      </c>
      <c r="AF7" s="38">
        <v>3</v>
      </c>
      <c r="AG7" s="38">
        <v>3</v>
      </c>
      <c r="AH7" s="38">
        <v>5</v>
      </c>
      <c r="AI7" s="38">
        <v>4</v>
      </c>
      <c r="AJ7" s="38">
        <v>64</v>
      </c>
      <c r="AK7" s="39">
        <v>7</v>
      </c>
      <c r="AL7" s="40">
        <v>310.2</v>
      </c>
      <c r="AM7" s="40">
        <v>538.6</v>
      </c>
      <c r="AN7" s="40">
        <v>781.1</v>
      </c>
    </row>
    <row r="8" spans="1:40" x14ac:dyDescent="0.15">
      <c r="B8" s="62"/>
      <c r="C8" s="15" t="s">
        <v>2</v>
      </c>
      <c r="D8" s="9">
        <v>2296</v>
      </c>
      <c r="E8" s="9">
        <v>877</v>
      </c>
      <c r="F8" s="9">
        <v>396</v>
      </c>
      <c r="G8" s="9">
        <v>143</v>
      </c>
      <c r="H8" s="9">
        <v>123</v>
      </c>
      <c r="I8" s="9">
        <v>113</v>
      </c>
      <c r="J8" s="9">
        <v>99</v>
      </c>
      <c r="K8" s="9">
        <v>67</v>
      </c>
      <c r="L8" s="9">
        <v>56</v>
      </c>
      <c r="M8" s="9">
        <v>54</v>
      </c>
      <c r="N8" s="9">
        <v>35</v>
      </c>
      <c r="O8" s="9">
        <v>37</v>
      </c>
      <c r="P8" s="9">
        <v>29</v>
      </c>
      <c r="Q8" s="9">
        <v>31</v>
      </c>
      <c r="R8" s="9">
        <v>26</v>
      </c>
      <c r="S8" s="9">
        <v>14</v>
      </c>
      <c r="T8" s="9">
        <v>18</v>
      </c>
      <c r="U8" s="9">
        <v>21</v>
      </c>
      <c r="V8" s="9">
        <v>9</v>
      </c>
      <c r="W8" s="9">
        <v>15</v>
      </c>
      <c r="X8" s="9">
        <v>12</v>
      </c>
      <c r="Y8" s="9">
        <v>16</v>
      </c>
      <c r="Z8" s="9">
        <v>12</v>
      </c>
      <c r="AA8" s="9">
        <v>6</v>
      </c>
      <c r="AB8" s="9">
        <v>8</v>
      </c>
      <c r="AC8" s="9">
        <v>5</v>
      </c>
      <c r="AD8" s="9">
        <v>7</v>
      </c>
      <c r="AE8" s="9">
        <v>2</v>
      </c>
      <c r="AF8" s="9">
        <v>2</v>
      </c>
      <c r="AG8" s="9">
        <v>3</v>
      </c>
      <c r="AH8" s="9">
        <v>3</v>
      </c>
      <c r="AI8" s="9">
        <v>4</v>
      </c>
      <c r="AJ8" s="9">
        <v>53</v>
      </c>
      <c r="AK8" s="36">
        <v>20</v>
      </c>
      <c r="AL8" s="10">
        <v>405.1</v>
      </c>
      <c r="AM8" s="10">
        <v>655.5</v>
      </c>
      <c r="AN8" s="10">
        <v>929.5</v>
      </c>
    </row>
    <row r="9" spans="1:40" x14ac:dyDescent="0.15">
      <c r="B9" s="62"/>
      <c r="C9" s="15" t="s">
        <v>3</v>
      </c>
      <c r="D9" s="9">
        <v>1609</v>
      </c>
      <c r="E9" s="9">
        <v>750</v>
      </c>
      <c r="F9" s="9">
        <v>233</v>
      </c>
      <c r="G9" s="9">
        <v>121</v>
      </c>
      <c r="H9" s="9">
        <v>106</v>
      </c>
      <c r="I9" s="9">
        <v>89</v>
      </c>
      <c r="J9" s="9">
        <v>65</v>
      </c>
      <c r="K9" s="9">
        <v>46</v>
      </c>
      <c r="L9" s="9">
        <v>37</v>
      </c>
      <c r="M9" s="9">
        <v>25</v>
      </c>
      <c r="N9" s="9">
        <v>21</v>
      </c>
      <c r="O9" s="9">
        <v>20</v>
      </c>
      <c r="P9" s="9">
        <v>16</v>
      </c>
      <c r="Q9" s="9">
        <v>16</v>
      </c>
      <c r="R9" s="9">
        <v>7</v>
      </c>
      <c r="S9" s="9">
        <v>8</v>
      </c>
      <c r="T9" s="9">
        <v>3</v>
      </c>
      <c r="U9" s="9">
        <v>5</v>
      </c>
      <c r="V9" s="9">
        <v>8</v>
      </c>
      <c r="W9" s="9">
        <v>6</v>
      </c>
      <c r="X9" s="9">
        <v>4</v>
      </c>
      <c r="Y9" s="9">
        <v>2</v>
      </c>
      <c r="Z9" s="9">
        <v>4</v>
      </c>
      <c r="AA9" s="9">
        <v>3</v>
      </c>
      <c r="AB9" s="9">
        <v>1</v>
      </c>
      <c r="AC9" s="9">
        <v>2</v>
      </c>
      <c r="AD9" s="9">
        <v>0</v>
      </c>
      <c r="AE9" s="9">
        <v>6</v>
      </c>
      <c r="AF9" s="9">
        <v>0</v>
      </c>
      <c r="AG9" s="9">
        <v>0</v>
      </c>
      <c r="AH9" s="9">
        <v>0</v>
      </c>
      <c r="AI9" s="9">
        <v>0</v>
      </c>
      <c r="AJ9" s="9">
        <v>5</v>
      </c>
      <c r="AK9" s="36">
        <v>3</v>
      </c>
      <c r="AL9" s="10">
        <v>228.1</v>
      </c>
      <c r="AM9" s="10">
        <v>427.2</v>
      </c>
      <c r="AN9" s="10">
        <v>517.1</v>
      </c>
    </row>
    <row r="10" spans="1:40" x14ac:dyDescent="0.15">
      <c r="B10" s="62"/>
      <c r="C10" s="15" t="s">
        <v>4</v>
      </c>
      <c r="D10" s="9">
        <v>864</v>
      </c>
      <c r="E10" s="9">
        <v>396</v>
      </c>
      <c r="F10" s="9">
        <v>188</v>
      </c>
      <c r="G10" s="9">
        <v>51</v>
      </c>
      <c r="H10" s="9">
        <v>53</v>
      </c>
      <c r="I10" s="9">
        <v>47</v>
      </c>
      <c r="J10" s="9">
        <v>20</v>
      </c>
      <c r="K10" s="9">
        <v>19</v>
      </c>
      <c r="L10" s="9">
        <v>15</v>
      </c>
      <c r="M10" s="9">
        <v>10</v>
      </c>
      <c r="N10" s="9">
        <v>12</v>
      </c>
      <c r="O10" s="9">
        <v>5</v>
      </c>
      <c r="P10" s="9">
        <v>6</v>
      </c>
      <c r="Q10" s="9">
        <v>4</v>
      </c>
      <c r="R10" s="9">
        <v>4</v>
      </c>
      <c r="S10" s="9">
        <v>4</v>
      </c>
      <c r="T10" s="9">
        <v>2</v>
      </c>
      <c r="U10" s="9">
        <v>1</v>
      </c>
      <c r="V10" s="9">
        <v>5</v>
      </c>
      <c r="W10" s="9">
        <v>2</v>
      </c>
      <c r="X10" s="9">
        <v>4</v>
      </c>
      <c r="Y10" s="9">
        <v>2</v>
      </c>
      <c r="Z10" s="9">
        <v>0</v>
      </c>
      <c r="AA10" s="9">
        <v>2</v>
      </c>
      <c r="AB10" s="9">
        <v>0</v>
      </c>
      <c r="AC10" s="9">
        <v>1</v>
      </c>
      <c r="AD10" s="9">
        <v>1</v>
      </c>
      <c r="AE10" s="9">
        <v>1</v>
      </c>
      <c r="AF10" s="9">
        <v>1</v>
      </c>
      <c r="AG10" s="9">
        <v>0</v>
      </c>
      <c r="AH10" s="9">
        <v>2</v>
      </c>
      <c r="AI10" s="9">
        <v>0</v>
      </c>
      <c r="AJ10" s="9">
        <v>6</v>
      </c>
      <c r="AK10" s="36">
        <v>1</v>
      </c>
      <c r="AL10" s="10">
        <v>210.6</v>
      </c>
      <c r="AM10" s="10">
        <v>388.9</v>
      </c>
      <c r="AN10" s="10">
        <v>618.70000000000005</v>
      </c>
    </row>
    <row r="11" spans="1:40" x14ac:dyDescent="0.15">
      <c r="B11" s="260" t="s">
        <v>5</v>
      </c>
      <c r="C11" s="219"/>
      <c r="D11" s="6">
        <v>2527</v>
      </c>
      <c r="E11" s="6">
        <v>1179</v>
      </c>
      <c r="F11" s="6">
        <v>511</v>
      </c>
      <c r="G11" s="6">
        <v>180</v>
      </c>
      <c r="H11" s="6">
        <v>176</v>
      </c>
      <c r="I11" s="6">
        <v>129</v>
      </c>
      <c r="J11" s="6">
        <v>76</v>
      </c>
      <c r="K11" s="6">
        <v>48</v>
      </c>
      <c r="L11" s="6">
        <v>41</v>
      </c>
      <c r="M11" s="6">
        <v>38</v>
      </c>
      <c r="N11" s="6">
        <v>31</v>
      </c>
      <c r="O11" s="6">
        <v>31</v>
      </c>
      <c r="P11" s="6">
        <v>17</v>
      </c>
      <c r="Q11" s="6">
        <v>12</v>
      </c>
      <c r="R11" s="6">
        <v>11</v>
      </c>
      <c r="S11" s="6">
        <v>6</v>
      </c>
      <c r="T11" s="6">
        <v>4</v>
      </c>
      <c r="U11" s="6">
        <v>7</v>
      </c>
      <c r="V11" s="6">
        <v>2</v>
      </c>
      <c r="W11" s="6">
        <v>4</v>
      </c>
      <c r="X11" s="6">
        <v>5</v>
      </c>
      <c r="Y11" s="6">
        <v>3</v>
      </c>
      <c r="Z11" s="6">
        <v>4</v>
      </c>
      <c r="AA11" s="6">
        <v>1</v>
      </c>
      <c r="AB11" s="6">
        <v>1</v>
      </c>
      <c r="AC11" s="6">
        <v>1</v>
      </c>
      <c r="AD11" s="6">
        <v>3</v>
      </c>
      <c r="AE11" s="6">
        <v>1</v>
      </c>
      <c r="AF11" s="6">
        <v>1</v>
      </c>
      <c r="AG11" s="6">
        <v>0</v>
      </c>
      <c r="AH11" s="6">
        <v>2</v>
      </c>
      <c r="AI11" s="6">
        <v>0</v>
      </c>
      <c r="AJ11" s="6">
        <v>2</v>
      </c>
      <c r="AK11" s="41">
        <v>1</v>
      </c>
      <c r="AL11" s="8">
        <v>169.3</v>
      </c>
      <c r="AM11" s="8">
        <v>317.39999999999998</v>
      </c>
      <c r="AN11" s="8">
        <v>428.2</v>
      </c>
    </row>
    <row r="12" spans="1:40" ht="12" customHeight="1" x14ac:dyDescent="0.15">
      <c r="B12" s="261" t="s">
        <v>6</v>
      </c>
      <c r="C12" s="216"/>
      <c r="D12" s="5">
        <v>375</v>
      </c>
      <c r="E12" s="5">
        <v>187</v>
      </c>
      <c r="F12" s="5">
        <v>73</v>
      </c>
      <c r="G12" s="5">
        <v>21</v>
      </c>
      <c r="H12" s="5">
        <v>20</v>
      </c>
      <c r="I12" s="5">
        <v>28</v>
      </c>
      <c r="J12" s="5">
        <v>10</v>
      </c>
      <c r="K12" s="5">
        <v>4</v>
      </c>
      <c r="L12" s="5">
        <v>5</v>
      </c>
      <c r="M12" s="5">
        <v>9</v>
      </c>
      <c r="N12" s="5">
        <v>4</v>
      </c>
      <c r="O12" s="5">
        <v>4</v>
      </c>
      <c r="P12" s="5">
        <v>2</v>
      </c>
      <c r="Q12" s="5">
        <v>3</v>
      </c>
      <c r="R12" s="5">
        <v>1</v>
      </c>
      <c r="S12" s="5">
        <v>0</v>
      </c>
      <c r="T12" s="5">
        <v>1</v>
      </c>
      <c r="U12" s="5">
        <v>0</v>
      </c>
      <c r="V12" s="5">
        <v>0</v>
      </c>
      <c r="W12" s="5">
        <v>0</v>
      </c>
      <c r="X12" s="5">
        <v>1</v>
      </c>
      <c r="Y12" s="5">
        <v>1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1</v>
      </c>
      <c r="AK12" s="36">
        <v>1</v>
      </c>
      <c r="AL12" s="7">
        <v>156.30000000000001</v>
      </c>
      <c r="AM12" s="7">
        <v>311.89999999999998</v>
      </c>
      <c r="AN12" s="7">
        <v>434</v>
      </c>
    </row>
    <row r="13" spans="1:40" ht="12" customHeight="1" x14ac:dyDescent="0.15">
      <c r="B13" s="261" t="s">
        <v>342</v>
      </c>
      <c r="C13" s="216"/>
      <c r="D13" s="5">
        <v>384</v>
      </c>
      <c r="E13" s="5">
        <v>198</v>
      </c>
      <c r="F13" s="5">
        <v>75</v>
      </c>
      <c r="G13" s="5">
        <v>25</v>
      </c>
      <c r="H13" s="5">
        <v>21</v>
      </c>
      <c r="I13" s="5">
        <v>18</v>
      </c>
      <c r="J13" s="5">
        <v>9</v>
      </c>
      <c r="K13" s="5">
        <v>9</v>
      </c>
      <c r="L13" s="5">
        <v>9</v>
      </c>
      <c r="M13" s="5">
        <v>3</v>
      </c>
      <c r="N13" s="5">
        <v>1</v>
      </c>
      <c r="O13" s="5">
        <v>3</v>
      </c>
      <c r="P13" s="5">
        <v>0</v>
      </c>
      <c r="Q13" s="5">
        <v>3</v>
      </c>
      <c r="R13" s="5">
        <v>1</v>
      </c>
      <c r="S13" s="5">
        <v>1</v>
      </c>
      <c r="T13" s="5">
        <v>1</v>
      </c>
      <c r="U13" s="5">
        <v>1</v>
      </c>
      <c r="V13" s="5">
        <v>0</v>
      </c>
      <c r="W13" s="5">
        <v>3</v>
      </c>
      <c r="X13" s="5">
        <v>0</v>
      </c>
      <c r="Y13" s="5">
        <v>0</v>
      </c>
      <c r="Z13" s="5">
        <v>2</v>
      </c>
      <c r="AA13" s="5">
        <v>0</v>
      </c>
      <c r="AB13" s="5">
        <v>0</v>
      </c>
      <c r="AC13" s="5">
        <v>0</v>
      </c>
      <c r="AD13" s="5">
        <v>0</v>
      </c>
      <c r="AE13" s="5">
        <v>1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36">
        <v>0</v>
      </c>
      <c r="AL13" s="7">
        <v>149.1</v>
      </c>
      <c r="AM13" s="7">
        <v>307.7</v>
      </c>
      <c r="AN13" s="7">
        <v>434.2</v>
      </c>
    </row>
    <row r="14" spans="1:40" ht="12" customHeight="1" x14ac:dyDescent="0.15">
      <c r="B14" s="261" t="s">
        <v>343</v>
      </c>
      <c r="C14" s="216"/>
      <c r="D14" s="5">
        <v>529</v>
      </c>
      <c r="E14" s="5">
        <v>249</v>
      </c>
      <c r="F14" s="5">
        <v>115</v>
      </c>
      <c r="G14" s="5">
        <v>34</v>
      </c>
      <c r="H14" s="5">
        <v>37</v>
      </c>
      <c r="I14" s="5">
        <v>18</v>
      </c>
      <c r="J14" s="5">
        <v>15</v>
      </c>
      <c r="K14" s="5">
        <v>9</v>
      </c>
      <c r="L14" s="5">
        <v>8</v>
      </c>
      <c r="M14" s="5">
        <v>7</v>
      </c>
      <c r="N14" s="5">
        <v>15</v>
      </c>
      <c r="O14" s="5">
        <v>8</v>
      </c>
      <c r="P14" s="5">
        <v>5</v>
      </c>
      <c r="Q14" s="5">
        <v>1</v>
      </c>
      <c r="R14" s="5">
        <v>3</v>
      </c>
      <c r="S14" s="5">
        <v>1</v>
      </c>
      <c r="T14" s="5">
        <v>0</v>
      </c>
      <c r="U14" s="5">
        <v>1</v>
      </c>
      <c r="V14" s="5">
        <v>0</v>
      </c>
      <c r="W14" s="5">
        <v>1</v>
      </c>
      <c r="X14" s="5">
        <v>1</v>
      </c>
      <c r="Y14" s="5">
        <v>0</v>
      </c>
      <c r="Z14" s="5">
        <v>1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36">
        <v>1</v>
      </c>
      <c r="AL14" s="7">
        <v>157.80000000000001</v>
      </c>
      <c r="AM14" s="7">
        <v>298.10000000000002</v>
      </c>
      <c r="AN14" s="7">
        <v>365.5</v>
      </c>
    </row>
    <row r="15" spans="1:40" ht="12" customHeight="1" x14ac:dyDescent="0.15">
      <c r="B15" s="261" t="s">
        <v>344</v>
      </c>
      <c r="C15" s="216"/>
      <c r="D15" s="5">
        <v>2834</v>
      </c>
      <c r="E15" s="5">
        <v>1120</v>
      </c>
      <c r="F15" s="5">
        <v>522</v>
      </c>
      <c r="G15" s="5">
        <v>184</v>
      </c>
      <c r="H15" s="5">
        <v>158</v>
      </c>
      <c r="I15" s="5">
        <v>147</v>
      </c>
      <c r="J15" s="5">
        <v>115</v>
      </c>
      <c r="K15" s="5">
        <v>74</v>
      </c>
      <c r="L15" s="5">
        <v>64</v>
      </c>
      <c r="M15" s="5">
        <v>57</v>
      </c>
      <c r="N15" s="5">
        <v>39</v>
      </c>
      <c r="O15" s="5">
        <v>41</v>
      </c>
      <c r="P15" s="5">
        <v>35</v>
      </c>
      <c r="Q15" s="5">
        <v>32</v>
      </c>
      <c r="R15" s="5">
        <v>30</v>
      </c>
      <c r="S15" s="5">
        <v>14</v>
      </c>
      <c r="T15" s="5">
        <v>18</v>
      </c>
      <c r="U15" s="5">
        <v>22</v>
      </c>
      <c r="V15" s="5">
        <v>10</v>
      </c>
      <c r="W15" s="5">
        <v>16</v>
      </c>
      <c r="X15" s="5">
        <v>12</v>
      </c>
      <c r="Y15" s="5">
        <v>18</v>
      </c>
      <c r="Z15" s="5">
        <v>12</v>
      </c>
      <c r="AA15" s="5">
        <v>6</v>
      </c>
      <c r="AB15" s="5">
        <v>8</v>
      </c>
      <c r="AC15" s="5">
        <v>5</v>
      </c>
      <c r="AD15" s="5">
        <v>7</v>
      </c>
      <c r="AE15" s="5">
        <v>3</v>
      </c>
      <c r="AF15" s="5">
        <v>2</v>
      </c>
      <c r="AG15" s="5">
        <v>3</v>
      </c>
      <c r="AH15" s="5">
        <v>3</v>
      </c>
      <c r="AI15" s="5">
        <v>4</v>
      </c>
      <c r="AJ15" s="5">
        <v>53</v>
      </c>
      <c r="AK15" s="36">
        <v>10</v>
      </c>
      <c r="AL15" s="7">
        <v>355.5</v>
      </c>
      <c r="AM15" s="7">
        <v>587.79999999999995</v>
      </c>
      <c r="AN15" s="7">
        <v>871.9</v>
      </c>
    </row>
    <row r="16" spans="1:40" ht="12" customHeight="1" x14ac:dyDescent="0.15">
      <c r="B16" s="261" t="s">
        <v>345</v>
      </c>
      <c r="C16" s="216"/>
      <c r="D16" s="5">
        <v>651</v>
      </c>
      <c r="E16" s="5">
        <v>294</v>
      </c>
      <c r="F16" s="5">
        <v>127</v>
      </c>
      <c r="G16" s="5">
        <v>42</v>
      </c>
      <c r="H16" s="5">
        <v>41</v>
      </c>
      <c r="I16" s="5">
        <v>36</v>
      </c>
      <c r="J16" s="5">
        <v>14</v>
      </c>
      <c r="K16" s="5">
        <v>17</v>
      </c>
      <c r="L16" s="5">
        <v>12</v>
      </c>
      <c r="M16" s="5">
        <v>10</v>
      </c>
      <c r="N16" s="5">
        <v>11</v>
      </c>
      <c r="O16" s="5">
        <v>5</v>
      </c>
      <c r="P16" s="5">
        <v>5</v>
      </c>
      <c r="Q16" s="5">
        <v>4</v>
      </c>
      <c r="R16" s="5">
        <v>2</v>
      </c>
      <c r="S16" s="5">
        <v>4</v>
      </c>
      <c r="T16" s="5">
        <v>2</v>
      </c>
      <c r="U16" s="5">
        <v>1</v>
      </c>
      <c r="V16" s="5">
        <v>5</v>
      </c>
      <c r="W16" s="5">
        <v>1</v>
      </c>
      <c r="X16" s="5">
        <v>4</v>
      </c>
      <c r="Y16" s="5">
        <v>1</v>
      </c>
      <c r="Z16" s="5">
        <v>0</v>
      </c>
      <c r="AA16" s="5">
        <v>2</v>
      </c>
      <c r="AB16" s="5">
        <v>0</v>
      </c>
      <c r="AC16" s="5">
        <v>1</v>
      </c>
      <c r="AD16" s="5">
        <v>1</v>
      </c>
      <c r="AE16" s="5">
        <v>0</v>
      </c>
      <c r="AF16" s="5">
        <v>1</v>
      </c>
      <c r="AG16" s="5">
        <v>0</v>
      </c>
      <c r="AH16" s="5">
        <v>2</v>
      </c>
      <c r="AI16" s="5">
        <v>0</v>
      </c>
      <c r="AJ16" s="5">
        <v>6</v>
      </c>
      <c r="AK16" s="36">
        <v>3</v>
      </c>
      <c r="AL16" s="7">
        <v>240.4</v>
      </c>
      <c r="AM16" s="7">
        <v>438.3</v>
      </c>
      <c r="AN16" s="7">
        <v>665.2</v>
      </c>
    </row>
    <row r="17" spans="2:40" ht="12" customHeight="1" x14ac:dyDescent="0.15">
      <c r="B17" s="261" t="s">
        <v>346</v>
      </c>
      <c r="C17" s="216"/>
      <c r="D17" s="5">
        <v>81</v>
      </c>
      <c r="E17" s="5">
        <v>39</v>
      </c>
      <c r="F17" s="5">
        <v>10</v>
      </c>
      <c r="G17" s="5">
        <v>11</v>
      </c>
      <c r="H17" s="5">
        <v>3</v>
      </c>
      <c r="I17" s="5">
        <v>7</v>
      </c>
      <c r="J17" s="5">
        <v>4</v>
      </c>
      <c r="K17" s="5">
        <v>0</v>
      </c>
      <c r="L17" s="5">
        <v>2</v>
      </c>
      <c r="M17" s="5">
        <v>0</v>
      </c>
      <c r="N17" s="5">
        <v>1</v>
      </c>
      <c r="O17" s="5">
        <v>2</v>
      </c>
      <c r="P17" s="5">
        <v>0</v>
      </c>
      <c r="Q17" s="5">
        <v>1</v>
      </c>
      <c r="R17" s="5">
        <v>0</v>
      </c>
      <c r="S17" s="5">
        <v>0</v>
      </c>
      <c r="T17" s="5">
        <v>1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36">
        <v>1</v>
      </c>
      <c r="AL17" s="7">
        <v>165.5</v>
      </c>
      <c r="AM17" s="7">
        <v>319.2</v>
      </c>
      <c r="AN17" s="7">
        <v>325.8</v>
      </c>
    </row>
    <row r="18" spans="2:40" ht="12" customHeight="1" x14ac:dyDescent="0.15">
      <c r="B18" s="261" t="s">
        <v>347</v>
      </c>
      <c r="C18" s="216"/>
      <c r="D18" s="5">
        <v>1609</v>
      </c>
      <c r="E18" s="5">
        <v>750</v>
      </c>
      <c r="F18" s="5">
        <v>233</v>
      </c>
      <c r="G18" s="5">
        <v>121</v>
      </c>
      <c r="H18" s="5">
        <v>106</v>
      </c>
      <c r="I18" s="5">
        <v>89</v>
      </c>
      <c r="J18" s="5">
        <v>65</v>
      </c>
      <c r="K18" s="5">
        <v>46</v>
      </c>
      <c r="L18" s="5">
        <v>37</v>
      </c>
      <c r="M18" s="5">
        <v>25</v>
      </c>
      <c r="N18" s="5">
        <v>21</v>
      </c>
      <c r="O18" s="5">
        <v>20</v>
      </c>
      <c r="P18" s="5">
        <v>16</v>
      </c>
      <c r="Q18" s="5">
        <v>16</v>
      </c>
      <c r="R18" s="5">
        <v>7</v>
      </c>
      <c r="S18" s="5">
        <v>8</v>
      </c>
      <c r="T18" s="5">
        <v>3</v>
      </c>
      <c r="U18" s="5">
        <v>5</v>
      </c>
      <c r="V18" s="5">
        <v>8</v>
      </c>
      <c r="W18" s="5">
        <v>6</v>
      </c>
      <c r="X18" s="5">
        <v>4</v>
      </c>
      <c r="Y18" s="5">
        <v>2</v>
      </c>
      <c r="Z18" s="5">
        <v>4</v>
      </c>
      <c r="AA18" s="5">
        <v>3</v>
      </c>
      <c r="AB18" s="5">
        <v>1</v>
      </c>
      <c r="AC18" s="5">
        <v>2</v>
      </c>
      <c r="AD18" s="5">
        <v>0</v>
      </c>
      <c r="AE18" s="5">
        <v>6</v>
      </c>
      <c r="AF18" s="5">
        <v>0</v>
      </c>
      <c r="AG18" s="5">
        <v>0</v>
      </c>
      <c r="AH18" s="5">
        <v>0</v>
      </c>
      <c r="AI18" s="5">
        <v>0</v>
      </c>
      <c r="AJ18" s="5">
        <v>5</v>
      </c>
      <c r="AK18" s="36">
        <v>3</v>
      </c>
      <c r="AL18" s="7">
        <v>228.1</v>
      </c>
      <c r="AM18" s="7">
        <v>427.2</v>
      </c>
      <c r="AN18" s="7">
        <v>517.1</v>
      </c>
    </row>
    <row r="19" spans="2:40" ht="12" customHeight="1" x14ac:dyDescent="0.15">
      <c r="B19" s="261" t="s">
        <v>348</v>
      </c>
      <c r="C19" s="216"/>
      <c r="D19" s="5">
        <v>177</v>
      </c>
      <c r="E19" s="5">
        <v>91</v>
      </c>
      <c r="F19" s="5">
        <v>30</v>
      </c>
      <c r="G19" s="5">
        <v>15</v>
      </c>
      <c r="H19" s="5">
        <v>11</v>
      </c>
      <c r="I19" s="5">
        <v>9</v>
      </c>
      <c r="J19" s="5">
        <v>3</v>
      </c>
      <c r="K19" s="5">
        <v>4</v>
      </c>
      <c r="L19" s="5">
        <v>4</v>
      </c>
      <c r="M19" s="5">
        <v>2</v>
      </c>
      <c r="N19" s="5">
        <v>3</v>
      </c>
      <c r="O19" s="5">
        <v>1</v>
      </c>
      <c r="P19" s="5">
        <v>0</v>
      </c>
      <c r="Q19" s="5">
        <v>0</v>
      </c>
      <c r="R19" s="5">
        <v>0</v>
      </c>
      <c r="S19" s="5">
        <v>2</v>
      </c>
      <c r="T19" s="5">
        <v>0</v>
      </c>
      <c r="U19" s="5">
        <v>1</v>
      </c>
      <c r="V19" s="5">
        <v>1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36">
        <v>0</v>
      </c>
      <c r="AL19" s="7">
        <v>144</v>
      </c>
      <c r="AM19" s="7">
        <v>296.3</v>
      </c>
      <c r="AN19" s="7">
        <v>357.3</v>
      </c>
    </row>
    <row r="20" spans="2:40" ht="12" customHeight="1" x14ac:dyDescent="0.15">
      <c r="B20" s="261" t="s">
        <v>349</v>
      </c>
      <c r="C20" s="216"/>
      <c r="D20" s="5">
        <v>98</v>
      </c>
      <c r="E20" s="5">
        <v>36</v>
      </c>
      <c r="F20" s="5">
        <v>36</v>
      </c>
      <c r="G20" s="5">
        <v>5</v>
      </c>
      <c r="H20" s="5">
        <v>6</v>
      </c>
      <c r="I20" s="5">
        <v>3</v>
      </c>
      <c r="J20" s="5">
        <v>3</v>
      </c>
      <c r="K20" s="5">
        <v>3</v>
      </c>
      <c r="L20" s="5">
        <v>1</v>
      </c>
      <c r="M20" s="5">
        <v>1</v>
      </c>
      <c r="N20" s="5">
        <v>0</v>
      </c>
      <c r="O20" s="5">
        <v>0</v>
      </c>
      <c r="P20" s="5">
        <v>1</v>
      </c>
      <c r="Q20" s="5">
        <v>1</v>
      </c>
      <c r="R20" s="5">
        <v>0</v>
      </c>
      <c r="S20" s="5">
        <v>1</v>
      </c>
      <c r="T20" s="5">
        <v>0</v>
      </c>
      <c r="U20" s="5">
        <v>0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36">
        <v>4</v>
      </c>
      <c r="AL20" s="7">
        <v>137.19999999999999</v>
      </c>
      <c r="AM20" s="7">
        <v>216.8</v>
      </c>
      <c r="AN20" s="7">
        <v>357.1</v>
      </c>
    </row>
    <row r="21" spans="2:40" ht="12" customHeight="1" x14ac:dyDescent="0.15">
      <c r="B21" s="261" t="s">
        <v>350</v>
      </c>
      <c r="C21" s="216"/>
      <c r="D21" s="5">
        <v>279</v>
      </c>
      <c r="E21" s="5">
        <v>116</v>
      </c>
      <c r="F21" s="5">
        <v>62</v>
      </c>
      <c r="G21" s="5">
        <v>21</v>
      </c>
      <c r="H21" s="5">
        <v>25</v>
      </c>
      <c r="I21" s="5">
        <v>9</v>
      </c>
      <c r="J21" s="5">
        <v>6</v>
      </c>
      <c r="K21" s="5">
        <v>9</v>
      </c>
      <c r="L21" s="5">
        <v>6</v>
      </c>
      <c r="M21" s="5">
        <v>3</v>
      </c>
      <c r="N21" s="5">
        <v>1</v>
      </c>
      <c r="O21" s="5">
        <v>5</v>
      </c>
      <c r="P21" s="5">
        <v>1</v>
      </c>
      <c r="Q21" s="5">
        <v>1</v>
      </c>
      <c r="R21" s="5">
        <v>3</v>
      </c>
      <c r="S21" s="5">
        <v>0</v>
      </c>
      <c r="T21" s="5">
        <v>1</v>
      </c>
      <c r="U21" s="5">
        <v>3</v>
      </c>
      <c r="V21" s="5">
        <v>0</v>
      </c>
      <c r="W21" s="5">
        <v>0</v>
      </c>
      <c r="X21" s="5">
        <v>0</v>
      </c>
      <c r="Y21" s="5">
        <v>1</v>
      </c>
      <c r="Z21" s="5">
        <v>0</v>
      </c>
      <c r="AA21" s="5">
        <v>0</v>
      </c>
      <c r="AB21" s="5">
        <v>1</v>
      </c>
      <c r="AC21" s="5">
        <v>1</v>
      </c>
      <c r="AD21" s="5">
        <v>2</v>
      </c>
      <c r="AE21" s="5">
        <v>0</v>
      </c>
      <c r="AF21" s="5">
        <v>0</v>
      </c>
      <c r="AG21" s="5">
        <v>0</v>
      </c>
      <c r="AH21" s="5">
        <v>1</v>
      </c>
      <c r="AI21" s="5">
        <v>0</v>
      </c>
      <c r="AJ21" s="5">
        <v>1</v>
      </c>
      <c r="AK21" s="36">
        <v>5</v>
      </c>
      <c r="AL21" s="7">
        <v>221.4</v>
      </c>
      <c r="AM21" s="7">
        <v>379</v>
      </c>
      <c r="AN21" s="7">
        <v>564</v>
      </c>
    </row>
    <row r="22" spans="2:40" ht="12" customHeight="1" x14ac:dyDescent="0.15">
      <c r="B22" s="260" t="s">
        <v>351</v>
      </c>
      <c r="C22" s="219"/>
      <c r="D22" s="6">
        <v>279</v>
      </c>
      <c r="E22" s="6">
        <v>122</v>
      </c>
      <c r="F22" s="6">
        <v>45</v>
      </c>
      <c r="G22" s="6">
        <v>16</v>
      </c>
      <c r="H22" s="6">
        <v>30</v>
      </c>
      <c r="I22" s="6">
        <v>14</v>
      </c>
      <c r="J22" s="6">
        <v>16</v>
      </c>
      <c r="K22" s="6">
        <v>5</v>
      </c>
      <c r="L22" s="6">
        <v>1</v>
      </c>
      <c r="M22" s="6">
        <v>10</v>
      </c>
      <c r="N22" s="6">
        <v>3</v>
      </c>
      <c r="O22" s="6">
        <v>4</v>
      </c>
      <c r="P22" s="6">
        <v>3</v>
      </c>
      <c r="Q22" s="6">
        <v>1</v>
      </c>
      <c r="R22" s="6">
        <v>1</v>
      </c>
      <c r="S22" s="6">
        <v>1</v>
      </c>
      <c r="T22" s="6">
        <v>0</v>
      </c>
      <c r="U22" s="6">
        <v>0</v>
      </c>
      <c r="V22" s="6">
        <v>0</v>
      </c>
      <c r="W22" s="6">
        <v>0</v>
      </c>
      <c r="X22" s="6">
        <v>2</v>
      </c>
      <c r="Y22" s="6">
        <v>0</v>
      </c>
      <c r="Z22" s="6">
        <v>1</v>
      </c>
      <c r="AA22" s="6">
        <v>1</v>
      </c>
      <c r="AB22" s="6">
        <v>0</v>
      </c>
      <c r="AC22" s="6">
        <v>0</v>
      </c>
      <c r="AD22" s="6">
        <v>1</v>
      </c>
      <c r="AE22" s="6">
        <v>0</v>
      </c>
      <c r="AF22" s="6">
        <v>1</v>
      </c>
      <c r="AG22" s="6">
        <v>0</v>
      </c>
      <c r="AH22" s="6">
        <v>1</v>
      </c>
      <c r="AI22" s="6">
        <v>0</v>
      </c>
      <c r="AJ22" s="6">
        <v>0</v>
      </c>
      <c r="AK22" s="41">
        <v>5</v>
      </c>
      <c r="AL22" s="8">
        <v>224.5</v>
      </c>
      <c r="AM22" s="8">
        <v>398.9</v>
      </c>
      <c r="AN22" s="8">
        <v>504.6</v>
      </c>
    </row>
    <row r="23" spans="2:40" x14ac:dyDescent="0.15">
      <c r="B23" s="261" t="s">
        <v>6</v>
      </c>
      <c r="C23" s="216"/>
      <c r="D23" s="5">
        <v>375</v>
      </c>
      <c r="E23" s="5">
        <v>187</v>
      </c>
      <c r="F23" s="5">
        <v>73</v>
      </c>
      <c r="G23" s="5">
        <v>21</v>
      </c>
      <c r="H23" s="5">
        <v>20</v>
      </c>
      <c r="I23" s="5">
        <v>28</v>
      </c>
      <c r="J23" s="5">
        <v>10</v>
      </c>
      <c r="K23" s="5">
        <v>4</v>
      </c>
      <c r="L23" s="5">
        <v>5</v>
      </c>
      <c r="M23" s="5">
        <v>9</v>
      </c>
      <c r="N23" s="5">
        <v>4</v>
      </c>
      <c r="O23" s="5">
        <v>4</v>
      </c>
      <c r="P23" s="5">
        <v>2</v>
      </c>
      <c r="Q23" s="5">
        <v>3</v>
      </c>
      <c r="R23" s="5">
        <v>1</v>
      </c>
      <c r="S23" s="5">
        <v>0</v>
      </c>
      <c r="T23" s="5">
        <v>1</v>
      </c>
      <c r="U23" s="5">
        <v>0</v>
      </c>
      <c r="V23" s="5">
        <v>0</v>
      </c>
      <c r="W23" s="5">
        <v>0</v>
      </c>
      <c r="X23" s="5">
        <v>1</v>
      </c>
      <c r="Y23" s="5">
        <v>1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1</v>
      </c>
      <c r="AK23" s="36">
        <v>1</v>
      </c>
      <c r="AL23" s="7">
        <v>156.30000000000001</v>
      </c>
      <c r="AM23" s="7">
        <v>311.89999999999998</v>
      </c>
      <c r="AN23" s="7">
        <v>434</v>
      </c>
    </row>
    <row r="24" spans="2:40" x14ac:dyDescent="0.15">
      <c r="B24" s="261" t="s">
        <v>7</v>
      </c>
      <c r="C24" s="216"/>
      <c r="D24" s="5">
        <v>29</v>
      </c>
      <c r="E24" s="5">
        <v>12</v>
      </c>
      <c r="F24" s="5">
        <v>5</v>
      </c>
      <c r="G24" s="5">
        <v>2</v>
      </c>
      <c r="H24" s="5">
        <v>2</v>
      </c>
      <c r="I24" s="5">
        <v>1</v>
      </c>
      <c r="J24" s="5">
        <v>1</v>
      </c>
      <c r="K24" s="5">
        <v>2</v>
      </c>
      <c r="L24" s="5">
        <v>2</v>
      </c>
      <c r="M24" s="5">
        <v>0</v>
      </c>
      <c r="N24" s="5">
        <v>1</v>
      </c>
      <c r="O24" s="5">
        <v>1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36">
        <v>6</v>
      </c>
      <c r="AL24" s="7">
        <v>199.7</v>
      </c>
      <c r="AM24" s="7">
        <v>340.7</v>
      </c>
      <c r="AN24" s="7">
        <v>291.89999999999998</v>
      </c>
    </row>
    <row r="25" spans="2:40" x14ac:dyDescent="0.15">
      <c r="B25" s="261" t="s">
        <v>8</v>
      </c>
      <c r="C25" s="216"/>
      <c r="D25" s="5">
        <v>31</v>
      </c>
      <c r="E25" s="5">
        <v>19</v>
      </c>
      <c r="F25" s="5">
        <v>6</v>
      </c>
      <c r="G25" s="5">
        <v>1</v>
      </c>
      <c r="H25" s="5">
        <v>0</v>
      </c>
      <c r="I25" s="5">
        <v>1</v>
      </c>
      <c r="J25" s="5">
        <v>1</v>
      </c>
      <c r="K25" s="5">
        <v>1</v>
      </c>
      <c r="L25" s="5">
        <v>1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36">
        <v>0</v>
      </c>
      <c r="AL25" s="7">
        <v>117.8</v>
      </c>
      <c r="AM25" s="7">
        <v>304.39999999999998</v>
      </c>
      <c r="AN25" s="7">
        <v>405.1</v>
      </c>
    </row>
    <row r="26" spans="2:40" x14ac:dyDescent="0.15">
      <c r="B26" s="261" t="s">
        <v>9</v>
      </c>
      <c r="C26" s="216"/>
      <c r="D26" s="5">
        <v>156</v>
      </c>
      <c r="E26" s="5">
        <v>75</v>
      </c>
      <c r="F26" s="5">
        <v>29</v>
      </c>
      <c r="G26" s="5">
        <v>7</v>
      </c>
      <c r="H26" s="5">
        <v>11</v>
      </c>
      <c r="I26" s="5">
        <v>9</v>
      </c>
      <c r="J26" s="5">
        <v>4</v>
      </c>
      <c r="K26" s="5">
        <v>2</v>
      </c>
      <c r="L26" s="5">
        <v>6</v>
      </c>
      <c r="M26" s="5">
        <v>2</v>
      </c>
      <c r="N26" s="5">
        <v>0</v>
      </c>
      <c r="O26" s="5">
        <v>2</v>
      </c>
      <c r="P26" s="5">
        <v>0</v>
      </c>
      <c r="Q26" s="5">
        <v>2</v>
      </c>
      <c r="R26" s="5">
        <v>0</v>
      </c>
      <c r="S26" s="5">
        <v>1</v>
      </c>
      <c r="T26" s="5">
        <v>0</v>
      </c>
      <c r="U26" s="5">
        <v>0</v>
      </c>
      <c r="V26" s="5">
        <v>0</v>
      </c>
      <c r="W26" s="5">
        <v>3</v>
      </c>
      <c r="X26" s="5">
        <v>0</v>
      </c>
      <c r="Y26" s="5">
        <v>0</v>
      </c>
      <c r="Z26" s="5">
        <v>2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36">
        <v>2.5</v>
      </c>
      <c r="AL26" s="7">
        <v>210.1</v>
      </c>
      <c r="AM26" s="7">
        <v>404.6</v>
      </c>
      <c r="AN26" s="7">
        <v>540.5</v>
      </c>
    </row>
    <row r="27" spans="2:40" x14ac:dyDescent="0.15">
      <c r="B27" s="261" t="s">
        <v>10</v>
      </c>
      <c r="C27" s="216"/>
      <c r="D27" s="5">
        <v>82</v>
      </c>
      <c r="E27" s="5">
        <v>48</v>
      </c>
      <c r="F27" s="5">
        <v>17</v>
      </c>
      <c r="G27" s="5">
        <v>10</v>
      </c>
      <c r="H27" s="5">
        <v>3</v>
      </c>
      <c r="I27" s="5">
        <v>2</v>
      </c>
      <c r="J27" s="5">
        <v>0</v>
      </c>
      <c r="K27" s="5">
        <v>2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42">
        <v>0</v>
      </c>
      <c r="AL27" s="50">
        <v>50.3</v>
      </c>
      <c r="AM27" s="50">
        <v>121.4</v>
      </c>
      <c r="AN27" s="50">
        <v>149.1</v>
      </c>
    </row>
    <row r="28" spans="2:40" x14ac:dyDescent="0.15">
      <c r="B28" s="261" t="s">
        <v>11</v>
      </c>
      <c r="C28" s="216"/>
      <c r="D28" s="5">
        <v>18</v>
      </c>
      <c r="E28" s="5">
        <v>11</v>
      </c>
      <c r="F28" s="5">
        <v>3</v>
      </c>
      <c r="G28" s="5">
        <v>2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36">
        <v>0</v>
      </c>
      <c r="AL28" s="7">
        <v>121.4</v>
      </c>
      <c r="AM28" s="50">
        <v>312.10000000000002</v>
      </c>
      <c r="AN28" s="50">
        <v>504.6</v>
      </c>
    </row>
    <row r="29" spans="2:40" x14ac:dyDescent="0.15">
      <c r="B29" s="261" t="s">
        <v>12</v>
      </c>
      <c r="C29" s="216"/>
      <c r="D29" s="5">
        <v>68</v>
      </c>
      <c r="E29" s="5">
        <v>33</v>
      </c>
      <c r="F29" s="5">
        <v>15</v>
      </c>
      <c r="G29" s="5">
        <v>3</v>
      </c>
      <c r="H29" s="5">
        <v>4</v>
      </c>
      <c r="I29" s="5">
        <v>5</v>
      </c>
      <c r="J29" s="5">
        <v>3</v>
      </c>
      <c r="K29" s="5">
        <v>2</v>
      </c>
      <c r="L29" s="5">
        <v>0</v>
      </c>
      <c r="M29" s="5">
        <v>1</v>
      </c>
      <c r="N29" s="5">
        <v>0</v>
      </c>
      <c r="O29" s="5">
        <v>0</v>
      </c>
      <c r="P29" s="5">
        <v>0</v>
      </c>
      <c r="Q29" s="5">
        <v>1</v>
      </c>
      <c r="R29" s="5">
        <v>1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36">
        <v>1</v>
      </c>
      <c r="AL29" s="7">
        <v>128</v>
      </c>
      <c r="AM29" s="7">
        <v>248.7</v>
      </c>
      <c r="AN29" s="7">
        <v>310.39999999999998</v>
      </c>
    </row>
    <row r="30" spans="2:40" x14ac:dyDescent="0.15">
      <c r="B30" s="261" t="s">
        <v>13</v>
      </c>
      <c r="C30" s="216"/>
      <c r="D30" s="5">
        <v>231</v>
      </c>
      <c r="E30" s="5">
        <v>116</v>
      </c>
      <c r="F30" s="5">
        <v>42</v>
      </c>
      <c r="G30" s="5">
        <v>20</v>
      </c>
      <c r="H30" s="5">
        <v>14</v>
      </c>
      <c r="I30" s="5">
        <v>11</v>
      </c>
      <c r="J30" s="5">
        <v>5</v>
      </c>
      <c r="K30" s="5">
        <v>4</v>
      </c>
      <c r="L30" s="5">
        <v>4</v>
      </c>
      <c r="M30" s="5">
        <v>2</v>
      </c>
      <c r="N30" s="5">
        <v>2</v>
      </c>
      <c r="O30" s="5">
        <v>2</v>
      </c>
      <c r="P30" s="5">
        <v>4</v>
      </c>
      <c r="Q30" s="5">
        <v>1</v>
      </c>
      <c r="R30" s="5">
        <v>1</v>
      </c>
      <c r="S30" s="5">
        <v>0</v>
      </c>
      <c r="T30" s="5">
        <v>0</v>
      </c>
      <c r="U30" s="5">
        <v>1</v>
      </c>
      <c r="V30" s="5">
        <v>1</v>
      </c>
      <c r="W30" s="5">
        <v>0</v>
      </c>
      <c r="X30" s="5">
        <v>0</v>
      </c>
      <c r="Y30" s="5">
        <v>1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36">
        <v>0</v>
      </c>
      <c r="AL30" s="7">
        <v>148.5</v>
      </c>
      <c r="AM30" s="7">
        <v>298.2</v>
      </c>
      <c r="AN30" s="7">
        <v>377.1</v>
      </c>
    </row>
    <row r="31" spans="2:40" x14ac:dyDescent="0.15">
      <c r="B31" s="261" t="s">
        <v>14</v>
      </c>
      <c r="C31" s="216"/>
      <c r="D31" s="5">
        <v>229</v>
      </c>
      <c r="E31" s="5">
        <v>123</v>
      </c>
      <c r="F31" s="5">
        <v>39</v>
      </c>
      <c r="G31" s="5">
        <v>16</v>
      </c>
      <c r="H31" s="5">
        <v>13</v>
      </c>
      <c r="I31" s="5">
        <v>6</v>
      </c>
      <c r="J31" s="5">
        <v>8</v>
      </c>
      <c r="K31" s="5">
        <v>5</v>
      </c>
      <c r="L31" s="5">
        <v>4</v>
      </c>
      <c r="M31" s="5">
        <v>0</v>
      </c>
      <c r="N31" s="5">
        <v>6</v>
      </c>
      <c r="O31" s="5">
        <v>3</v>
      </c>
      <c r="P31" s="5">
        <v>1</v>
      </c>
      <c r="Q31" s="5">
        <v>0</v>
      </c>
      <c r="R31" s="5">
        <v>2</v>
      </c>
      <c r="S31" s="5">
        <v>1</v>
      </c>
      <c r="T31" s="5">
        <v>0</v>
      </c>
      <c r="U31" s="5">
        <v>1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36">
        <v>0</v>
      </c>
      <c r="AL31" s="7">
        <v>145.9</v>
      </c>
      <c r="AM31" s="7">
        <v>315.3</v>
      </c>
      <c r="AN31" s="7">
        <v>371.2</v>
      </c>
    </row>
    <row r="32" spans="2:40" x14ac:dyDescent="0.15">
      <c r="B32" s="261" t="s">
        <v>15</v>
      </c>
      <c r="C32" s="216"/>
      <c r="D32" s="5">
        <v>162</v>
      </c>
      <c r="E32" s="5">
        <v>80</v>
      </c>
      <c r="F32" s="5">
        <v>44</v>
      </c>
      <c r="G32" s="5">
        <v>11</v>
      </c>
      <c r="H32" s="5">
        <v>12</v>
      </c>
      <c r="I32" s="5">
        <v>7</v>
      </c>
      <c r="J32" s="5">
        <v>1</v>
      </c>
      <c r="K32" s="5">
        <v>0</v>
      </c>
      <c r="L32" s="5">
        <v>0</v>
      </c>
      <c r="M32" s="5">
        <v>2</v>
      </c>
      <c r="N32" s="5">
        <v>3</v>
      </c>
      <c r="O32" s="5">
        <v>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36">
        <v>1</v>
      </c>
      <c r="AL32" s="7">
        <v>86.3</v>
      </c>
      <c r="AM32" s="7">
        <v>170.6</v>
      </c>
      <c r="AN32" s="7">
        <v>245.8</v>
      </c>
    </row>
    <row r="33" spans="2:40" x14ac:dyDescent="0.15">
      <c r="B33" s="261" t="s">
        <v>16</v>
      </c>
      <c r="C33" s="216"/>
      <c r="D33" s="5">
        <v>599</v>
      </c>
      <c r="E33" s="5">
        <v>259</v>
      </c>
      <c r="F33" s="5">
        <v>106</v>
      </c>
      <c r="G33" s="5">
        <v>40</v>
      </c>
      <c r="H33" s="5">
        <v>44</v>
      </c>
      <c r="I33" s="5">
        <v>37</v>
      </c>
      <c r="J33" s="5">
        <v>28</v>
      </c>
      <c r="K33" s="5">
        <v>19</v>
      </c>
      <c r="L33" s="5">
        <v>11</v>
      </c>
      <c r="M33" s="5">
        <v>12</v>
      </c>
      <c r="N33" s="5">
        <v>7</v>
      </c>
      <c r="O33" s="5">
        <v>7</v>
      </c>
      <c r="P33" s="5">
        <v>2</v>
      </c>
      <c r="Q33" s="5">
        <v>3</v>
      </c>
      <c r="R33" s="5">
        <v>5</v>
      </c>
      <c r="S33" s="5">
        <v>4</v>
      </c>
      <c r="T33" s="5">
        <v>2</v>
      </c>
      <c r="U33" s="5">
        <v>2</v>
      </c>
      <c r="V33" s="5">
        <v>1</v>
      </c>
      <c r="W33" s="5">
        <v>2</v>
      </c>
      <c r="X33" s="5">
        <v>3</v>
      </c>
      <c r="Y33" s="5">
        <v>0</v>
      </c>
      <c r="Z33" s="5">
        <v>1</v>
      </c>
      <c r="AA33" s="5">
        <v>1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1</v>
      </c>
      <c r="AJ33" s="5">
        <v>2</v>
      </c>
      <c r="AK33" s="36">
        <v>4</v>
      </c>
      <c r="AL33" s="7">
        <v>220.4</v>
      </c>
      <c r="AM33" s="7">
        <v>388.3</v>
      </c>
      <c r="AN33" s="7">
        <v>496.2</v>
      </c>
    </row>
    <row r="34" spans="2:40" x14ac:dyDescent="0.15">
      <c r="B34" s="261" t="s">
        <v>17</v>
      </c>
      <c r="C34" s="216"/>
      <c r="D34" s="5">
        <v>561</v>
      </c>
      <c r="E34" s="5">
        <v>212</v>
      </c>
      <c r="F34" s="5">
        <v>130</v>
      </c>
      <c r="G34" s="5">
        <v>49</v>
      </c>
      <c r="H34" s="5">
        <v>31</v>
      </c>
      <c r="I34" s="5">
        <v>29</v>
      </c>
      <c r="J34" s="5">
        <v>23</v>
      </c>
      <c r="K34" s="5">
        <v>15</v>
      </c>
      <c r="L34" s="5">
        <v>10</v>
      </c>
      <c r="M34" s="5">
        <v>7</v>
      </c>
      <c r="N34" s="5">
        <v>8</v>
      </c>
      <c r="O34" s="5">
        <v>6</v>
      </c>
      <c r="P34" s="5">
        <v>11</v>
      </c>
      <c r="Q34" s="5">
        <v>7</v>
      </c>
      <c r="R34" s="5">
        <v>3</v>
      </c>
      <c r="S34" s="5">
        <v>2</v>
      </c>
      <c r="T34" s="5">
        <v>2</v>
      </c>
      <c r="U34" s="5">
        <v>2</v>
      </c>
      <c r="V34" s="5">
        <v>1</v>
      </c>
      <c r="W34" s="5">
        <v>3</v>
      </c>
      <c r="X34" s="5">
        <v>0</v>
      </c>
      <c r="Y34" s="5">
        <v>1</v>
      </c>
      <c r="Z34" s="5">
        <v>2</v>
      </c>
      <c r="AA34" s="5">
        <v>1</v>
      </c>
      <c r="AB34" s="5">
        <v>0</v>
      </c>
      <c r="AC34" s="5">
        <v>0</v>
      </c>
      <c r="AD34" s="5">
        <v>0</v>
      </c>
      <c r="AE34" s="5">
        <v>1</v>
      </c>
      <c r="AF34" s="5">
        <v>0</v>
      </c>
      <c r="AG34" s="5">
        <v>1</v>
      </c>
      <c r="AH34" s="5">
        <v>0</v>
      </c>
      <c r="AI34" s="5">
        <v>1</v>
      </c>
      <c r="AJ34" s="5">
        <v>3</v>
      </c>
      <c r="AK34" s="36">
        <v>6</v>
      </c>
      <c r="AL34" s="7">
        <v>247.2</v>
      </c>
      <c r="AM34" s="7">
        <v>397.4</v>
      </c>
      <c r="AN34" s="7">
        <v>618.79999999999995</v>
      </c>
    </row>
    <row r="35" spans="2:40" x14ac:dyDescent="0.15">
      <c r="B35" s="261" t="s">
        <v>18</v>
      </c>
      <c r="C35" s="216"/>
      <c r="D35" s="5">
        <v>504</v>
      </c>
      <c r="E35" s="5">
        <v>140</v>
      </c>
      <c r="F35" s="5">
        <v>60</v>
      </c>
      <c r="G35" s="5">
        <v>25</v>
      </c>
      <c r="H35" s="5">
        <v>24</v>
      </c>
      <c r="I35" s="5">
        <v>22</v>
      </c>
      <c r="J35" s="5">
        <v>18</v>
      </c>
      <c r="K35" s="5">
        <v>21</v>
      </c>
      <c r="L35" s="5">
        <v>15</v>
      </c>
      <c r="M35" s="5">
        <v>17</v>
      </c>
      <c r="N35" s="5">
        <v>12</v>
      </c>
      <c r="O35" s="5">
        <v>17</v>
      </c>
      <c r="P35" s="5">
        <v>9</v>
      </c>
      <c r="Q35" s="5">
        <v>12</v>
      </c>
      <c r="R35" s="5">
        <v>13</v>
      </c>
      <c r="S35" s="5">
        <v>3</v>
      </c>
      <c r="T35" s="5">
        <v>6</v>
      </c>
      <c r="U35" s="5">
        <v>11</v>
      </c>
      <c r="V35" s="5">
        <v>4</v>
      </c>
      <c r="W35" s="5">
        <v>4</v>
      </c>
      <c r="X35" s="5">
        <v>6</v>
      </c>
      <c r="Y35" s="5">
        <v>9</v>
      </c>
      <c r="Z35" s="5">
        <v>6</v>
      </c>
      <c r="AA35" s="5">
        <v>3</v>
      </c>
      <c r="AB35" s="5">
        <v>5</v>
      </c>
      <c r="AC35" s="5">
        <v>2</v>
      </c>
      <c r="AD35" s="5">
        <v>4</v>
      </c>
      <c r="AE35" s="5">
        <v>0</v>
      </c>
      <c r="AF35" s="5">
        <v>0</v>
      </c>
      <c r="AG35" s="5">
        <v>2</v>
      </c>
      <c r="AH35" s="5">
        <v>1</v>
      </c>
      <c r="AI35" s="5">
        <v>2</v>
      </c>
      <c r="AJ35" s="5">
        <v>31</v>
      </c>
      <c r="AK35" s="36">
        <v>302</v>
      </c>
      <c r="AL35" s="7">
        <v>761.6</v>
      </c>
      <c r="AM35" s="7">
        <v>1054.5</v>
      </c>
      <c r="AN35" s="7">
        <v>1200.5999999999999</v>
      </c>
    </row>
    <row r="36" spans="2:40" x14ac:dyDescent="0.15">
      <c r="B36" s="261" t="s">
        <v>19</v>
      </c>
      <c r="C36" s="216"/>
      <c r="D36" s="5">
        <v>632</v>
      </c>
      <c r="E36" s="5">
        <v>266</v>
      </c>
      <c r="F36" s="5">
        <v>100</v>
      </c>
      <c r="G36" s="5">
        <v>29</v>
      </c>
      <c r="H36" s="5">
        <v>24</v>
      </c>
      <c r="I36" s="5">
        <v>25</v>
      </c>
      <c r="J36" s="5">
        <v>30</v>
      </c>
      <c r="K36" s="5">
        <v>12</v>
      </c>
      <c r="L36" s="5">
        <v>20</v>
      </c>
      <c r="M36" s="5">
        <v>18</v>
      </c>
      <c r="N36" s="5">
        <v>8</v>
      </c>
      <c r="O36" s="5">
        <v>7</v>
      </c>
      <c r="P36" s="5">
        <v>7</v>
      </c>
      <c r="Q36" s="5">
        <v>9</v>
      </c>
      <c r="R36" s="5">
        <v>5</v>
      </c>
      <c r="S36" s="5">
        <v>5</v>
      </c>
      <c r="T36" s="5">
        <v>8</v>
      </c>
      <c r="U36" s="5">
        <v>6</v>
      </c>
      <c r="V36" s="5">
        <v>3</v>
      </c>
      <c r="W36" s="5">
        <v>6</v>
      </c>
      <c r="X36" s="5">
        <v>3</v>
      </c>
      <c r="Y36" s="5">
        <v>6</v>
      </c>
      <c r="Z36" s="5">
        <v>3</v>
      </c>
      <c r="AA36" s="5">
        <v>1</v>
      </c>
      <c r="AB36" s="5">
        <v>3</v>
      </c>
      <c r="AC36" s="5">
        <v>3</v>
      </c>
      <c r="AD36" s="5">
        <v>3</v>
      </c>
      <c r="AE36" s="5">
        <v>1</v>
      </c>
      <c r="AF36" s="5">
        <v>2</v>
      </c>
      <c r="AG36" s="5">
        <v>0</v>
      </c>
      <c r="AH36" s="5">
        <v>2</v>
      </c>
      <c r="AI36" s="5">
        <v>0</v>
      </c>
      <c r="AJ36" s="5">
        <v>17</v>
      </c>
      <c r="AK36" s="36">
        <v>10</v>
      </c>
      <c r="AL36" s="7">
        <v>436.2</v>
      </c>
      <c r="AM36" s="7">
        <v>753.2</v>
      </c>
      <c r="AN36" s="7">
        <v>1012.4</v>
      </c>
    </row>
    <row r="37" spans="2:40" x14ac:dyDescent="0.15">
      <c r="B37" s="261" t="s">
        <v>20</v>
      </c>
      <c r="C37" s="216"/>
      <c r="D37" s="5">
        <v>39</v>
      </c>
      <c r="E37" s="5">
        <v>15</v>
      </c>
      <c r="F37" s="5">
        <v>9</v>
      </c>
      <c r="G37" s="5">
        <v>1</v>
      </c>
      <c r="H37" s="5">
        <v>2</v>
      </c>
      <c r="I37" s="5">
        <v>3</v>
      </c>
      <c r="J37" s="5">
        <v>2</v>
      </c>
      <c r="K37" s="5">
        <v>1</v>
      </c>
      <c r="L37" s="5">
        <v>0</v>
      </c>
      <c r="M37" s="5">
        <v>1</v>
      </c>
      <c r="N37" s="5">
        <v>3</v>
      </c>
      <c r="O37" s="5">
        <v>1</v>
      </c>
      <c r="P37" s="5">
        <v>1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36">
        <v>3</v>
      </c>
      <c r="AL37" s="7">
        <v>219.1</v>
      </c>
      <c r="AM37" s="7">
        <v>356</v>
      </c>
      <c r="AN37" s="50">
        <v>348.8</v>
      </c>
    </row>
    <row r="38" spans="2:40" x14ac:dyDescent="0.15">
      <c r="B38" s="261" t="s">
        <v>21</v>
      </c>
      <c r="C38" s="216"/>
      <c r="D38" s="5">
        <v>16</v>
      </c>
      <c r="E38" s="5">
        <v>8</v>
      </c>
      <c r="F38" s="5">
        <v>3</v>
      </c>
      <c r="G38" s="5">
        <v>1</v>
      </c>
      <c r="H38" s="5">
        <v>1</v>
      </c>
      <c r="I38" s="5">
        <v>1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36">
        <v>0.5</v>
      </c>
      <c r="AL38" s="7">
        <v>98.8</v>
      </c>
      <c r="AM38" s="7">
        <v>197.6</v>
      </c>
      <c r="AN38" s="7">
        <v>172.9</v>
      </c>
    </row>
    <row r="39" spans="2:40" x14ac:dyDescent="0.15">
      <c r="B39" s="261" t="s">
        <v>22</v>
      </c>
      <c r="C39" s="216"/>
      <c r="D39" s="5">
        <v>32</v>
      </c>
      <c r="E39" s="5">
        <v>17</v>
      </c>
      <c r="F39" s="5">
        <v>2</v>
      </c>
      <c r="G39" s="5">
        <v>4</v>
      </c>
      <c r="H39" s="5">
        <v>1</v>
      </c>
      <c r="I39" s="5">
        <v>2</v>
      </c>
      <c r="J39" s="5">
        <v>1</v>
      </c>
      <c r="K39" s="5">
        <v>0</v>
      </c>
      <c r="L39" s="5">
        <v>0</v>
      </c>
      <c r="M39" s="5">
        <v>0</v>
      </c>
      <c r="N39" s="5">
        <v>1</v>
      </c>
      <c r="O39" s="5">
        <v>2</v>
      </c>
      <c r="P39" s="5">
        <v>0</v>
      </c>
      <c r="Q39" s="5">
        <v>1</v>
      </c>
      <c r="R39" s="5">
        <v>0</v>
      </c>
      <c r="S39" s="5">
        <v>0</v>
      </c>
      <c r="T39" s="5">
        <v>1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36">
        <v>0</v>
      </c>
      <c r="AL39" s="7">
        <v>233</v>
      </c>
      <c r="AM39" s="7">
        <v>497</v>
      </c>
      <c r="AN39" s="7">
        <v>424.9</v>
      </c>
    </row>
    <row r="40" spans="2:40" x14ac:dyDescent="0.15">
      <c r="B40" s="261" t="s">
        <v>23</v>
      </c>
      <c r="C40" s="216"/>
      <c r="D40" s="5">
        <v>33</v>
      </c>
      <c r="E40" s="5">
        <v>14</v>
      </c>
      <c r="F40" s="5">
        <v>5</v>
      </c>
      <c r="G40" s="5">
        <v>6</v>
      </c>
      <c r="H40" s="5">
        <v>1</v>
      </c>
      <c r="I40" s="5">
        <v>4</v>
      </c>
      <c r="J40" s="5">
        <v>1</v>
      </c>
      <c r="K40" s="5">
        <v>0</v>
      </c>
      <c r="L40" s="5">
        <v>2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44">
        <v>40</v>
      </c>
      <c r="AL40" s="51">
        <v>132.4</v>
      </c>
      <c r="AM40" s="51">
        <v>229.9</v>
      </c>
      <c r="AN40" s="51">
        <v>201</v>
      </c>
    </row>
    <row r="41" spans="2:40" x14ac:dyDescent="0.15">
      <c r="B41" s="261" t="s">
        <v>24</v>
      </c>
      <c r="C41" s="216"/>
      <c r="D41" s="5">
        <v>94</v>
      </c>
      <c r="E41" s="5">
        <v>25</v>
      </c>
      <c r="F41" s="5">
        <v>23</v>
      </c>
      <c r="G41" s="5">
        <v>12</v>
      </c>
      <c r="H41" s="5">
        <v>9</v>
      </c>
      <c r="I41" s="5">
        <v>12</v>
      </c>
      <c r="J41" s="5">
        <v>5</v>
      </c>
      <c r="K41" s="5">
        <v>1</v>
      </c>
      <c r="L41" s="5">
        <v>1</v>
      </c>
      <c r="M41" s="5">
        <v>1</v>
      </c>
      <c r="N41" s="5">
        <v>1</v>
      </c>
      <c r="O41" s="5">
        <v>2</v>
      </c>
      <c r="P41" s="5">
        <v>1</v>
      </c>
      <c r="Q41" s="5">
        <v>0</v>
      </c>
      <c r="R41" s="5">
        <v>1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36">
        <v>61.5</v>
      </c>
      <c r="AL41" s="7">
        <v>185.9</v>
      </c>
      <c r="AM41" s="7">
        <v>253.3</v>
      </c>
      <c r="AN41" s="7">
        <v>268.60000000000002</v>
      </c>
    </row>
    <row r="42" spans="2:40" x14ac:dyDescent="0.15">
      <c r="B42" s="261" t="s">
        <v>25</v>
      </c>
      <c r="C42" s="216"/>
      <c r="D42" s="5">
        <v>99</v>
      </c>
      <c r="E42" s="5">
        <v>31</v>
      </c>
      <c r="F42" s="5">
        <v>23</v>
      </c>
      <c r="G42" s="5">
        <v>6</v>
      </c>
      <c r="H42" s="5">
        <v>10</v>
      </c>
      <c r="I42" s="5">
        <v>2</v>
      </c>
      <c r="J42" s="5">
        <v>4</v>
      </c>
      <c r="K42" s="5">
        <v>3</v>
      </c>
      <c r="L42" s="5">
        <v>4</v>
      </c>
      <c r="M42" s="5">
        <v>4</v>
      </c>
      <c r="N42" s="5">
        <v>3</v>
      </c>
      <c r="O42" s="5">
        <v>2</v>
      </c>
      <c r="P42" s="5">
        <v>3</v>
      </c>
      <c r="Q42" s="5">
        <v>1</v>
      </c>
      <c r="R42" s="5">
        <v>1</v>
      </c>
      <c r="S42" s="5">
        <v>0</v>
      </c>
      <c r="T42" s="5">
        <v>0</v>
      </c>
      <c r="U42" s="5">
        <v>0</v>
      </c>
      <c r="V42" s="5">
        <v>0</v>
      </c>
      <c r="W42" s="5">
        <v>1</v>
      </c>
      <c r="X42" s="5">
        <v>0</v>
      </c>
      <c r="Y42" s="5">
        <v>0</v>
      </c>
      <c r="Z42" s="5">
        <v>1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36">
        <v>70</v>
      </c>
      <c r="AL42" s="7">
        <v>278.10000000000002</v>
      </c>
      <c r="AM42" s="7">
        <v>404.8</v>
      </c>
      <c r="AN42" s="7">
        <v>432.2</v>
      </c>
    </row>
    <row r="43" spans="2:40" x14ac:dyDescent="0.15">
      <c r="B43" s="261" t="s">
        <v>26</v>
      </c>
      <c r="C43" s="216"/>
      <c r="D43" s="5">
        <v>131</v>
      </c>
      <c r="E43" s="5">
        <v>74</v>
      </c>
      <c r="F43" s="5">
        <v>19</v>
      </c>
      <c r="G43" s="5">
        <v>8</v>
      </c>
      <c r="H43" s="5">
        <v>12</v>
      </c>
      <c r="I43" s="5">
        <v>7</v>
      </c>
      <c r="J43" s="5">
        <v>2</v>
      </c>
      <c r="K43" s="5">
        <v>3</v>
      </c>
      <c r="L43" s="5">
        <v>1</v>
      </c>
      <c r="M43" s="5">
        <v>0</v>
      </c>
      <c r="N43" s="5">
        <v>1</v>
      </c>
      <c r="O43" s="5">
        <v>1</v>
      </c>
      <c r="P43" s="5">
        <v>1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1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36">
        <v>0</v>
      </c>
      <c r="AL43" s="7">
        <v>125.1</v>
      </c>
      <c r="AM43" s="7">
        <v>287.5</v>
      </c>
      <c r="AN43" s="7">
        <v>373.2</v>
      </c>
    </row>
    <row r="44" spans="2:40" x14ac:dyDescent="0.15">
      <c r="B44" s="261" t="s">
        <v>27</v>
      </c>
      <c r="C44" s="216"/>
      <c r="D44" s="5">
        <v>213</v>
      </c>
      <c r="E44" s="5">
        <v>102</v>
      </c>
      <c r="F44" s="5">
        <v>61</v>
      </c>
      <c r="G44" s="5">
        <v>9</v>
      </c>
      <c r="H44" s="5">
        <v>12</v>
      </c>
      <c r="I44" s="5">
        <v>11</v>
      </c>
      <c r="J44" s="5">
        <v>6</v>
      </c>
      <c r="K44" s="5">
        <v>2</v>
      </c>
      <c r="L44" s="5">
        <v>3</v>
      </c>
      <c r="M44" s="5">
        <v>0</v>
      </c>
      <c r="N44" s="5">
        <v>1</v>
      </c>
      <c r="O44" s="5">
        <v>0</v>
      </c>
      <c r="P44" s="5">
        <v>1</v>
      </c>
      <c r="Q44" s="5">
        <v>0</v>
      </c>
      <c r="R44" s="5">
        <v>2</v>
      </c>
      <c r="S44" s="5">
        <v>0</v>
      </c>
      <c r="T44" s="5">
        <v>0</v>
      </c>
      <c r="U44" s="5">
        <v>0</v>
      </c>
      <c r="V44" s="5">
        <v>0</v>
      </c>
      <c r="W44" s="5">
        <v>1</v>
      </c>
      <c r="X44" s="5">
        <v>0</v>
      </c>
      <c r="Y44" s="5">
        <v>1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1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36">
        <v>1</v>
      </c>
      <c r="AL44" s="7">
        <v>119.7</v>
      </c>
      <c r="AM44" s="7">
        <v>229.7</v>
      </c>
      <c r="AN44" s="7">
        <v>397.3</v>
      </c>
    </row>
    <row r="45" spans="2:40" x14ac:dyDescent="0.15">
      <c r="B45" s="261" t="s">
        <v>28</v>
      </c>
      <c r="C45" s="216"/>
      <c r="D45" s="5">
        <v>435</v>
      </c>
      <c r="E45" s="5">
        <v>189</v>
      </c>
      <c r="F45" s="5">
        <v>84</v>
      </c>
      <c r="G45" s="5">
        <v>28</v>
      </c>
      <c r="H45" s="5">
        <v>24</v>
      </c>
      <c r="I45" s="5">
        <v>22</v>
      </c>
      <c r="J45" s="5">
        <v>10</v>
      </c>
      <c r="K45" s="5">
        <v>11</v>
      </c>
      <c r="L45" s="5">
        <v>10</v>
      </c>
      <c r="M45" s="5">
        <v>9</v>
      </c>
      <c r="N45" s="5">
        <v>9</v>
      </c>
      <c r="O45" s="5">
        <v>4</v>
      </c>
      <c r="P45" s="5">
        <v>3</v>
      </c>
      <c r="Q45" s="5">
        <v>4</v>
      </c>
      <c r="R45" s="5">
        <v>2</v>
      </c>
      <c r="S45" s="5">
        <v>4</v>
      </c>
      <c r="T45" s="5">
        <v>1</v>
      </c>
      <c r="U45" s="5">
        <v>1</v>
      </c>
      <c r="V45" s="5">
        <v>4</v>
      </c>
      <c r="W45" s="5">
        <v>0</v>
      </c>
      <c r="X45" s="5">
        <v>2</v>
      </c>
      <c r="Y45" s="5">
        <v>1</v>
      </c>
      <c r="Z45" s="5">
        <v>0</v>
      </c>
      <c r="AA45" s="5">
        <v>2</v>
      </c>
      <c r="AB45" s="5">
        <v>0</v>
      </c>
      <c r="AC45" s="5">
        <v>1</v>
      </c>
      <c r="AD45" s="5">
        <v>1</v>
      </c>
      <c r="AE45" s="5">
        <v>0</v>
      </c>
      <c r="AF45" s="5">
        <v>1</v>
      </c>
      <c r="AG45" s="5">
        <v>0</v>
      </c>
      <c r="AH45" s="5">
        <v>2</v>
      </c>
      <c r="AI45" s="5">
        <v>0</v>
      </c>
      <c r="AJ45" s="5">
        <v>6</v>
      </c>
      <c r="AK45" s="36">
        <v>4</v>
      </c>
      <c r="AL45" s="7">
        <v>285.8</v>
      </c>
      <c r="AM45" s="7">
        <v>505.3</v>
      </c>
      <c r="AN45" s="7">
        <v>747</v>
      </c>
    </row>
    <row r="46" spans="2:40" x14ac:dyDescent="0.15">
      <c r="B46" s="261" t="s">
        <v>29</v>
      </c>
      <c r="C46" s="216"/>
      <c r="D46" s="5">
        <v>85</v>
      </c>
      <c r="E46" s="5">
        <v>31</v>
      </c>
      <c r="F46" s="5">
        <v>24</v>
      </c>
      <c r="G46" s="5">
        <v>6</v>
      </c>
      <c r="H46" s="5">
        <v>5</v>
      </c>
      <c r="I46" s="5">
        <v>7</v>
      </c>
      <c r="J46" s="5">
        <v>2</v>
      </c>
      <c r="K46" s="5">
        <v>3</v>
      </c>
      <c r="L46" s="5">
        <v>1</v>
      </c>
      <c r="M46" s="5">
        <v>1</v>
      </c>
      <c r="N46" s="5">
        <v>1</v>
      </c>
      <c r="O46" s="5">
        <v>0</v>
      </c>
      <c r="P46" s="5">
        <v>1</v>
      </c>
      <c r="Q46" s="5">
        <v>0</v>
      </c>
      <c r="R46" s="5">
        <v>0</v>
      </c>
      <c r="S46" s="5">
        <v>0</v>
      </c>
      <c r="T46" s="5">
        <v>1</v>
      </c>
      <c r="U46" s="5">
        <v>0</v>
      </c>
      <c r="V46" s="5">
        <v>0</v>
      </c>
      <c r="W46" s="5">
        <v>1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36">
        <v>10</v>
      </c>
      <c r="AL46" s="7">
        <v>185.8</v>
      </c>
      <c r="AM46" s="7">
        <v>292.5</v>
      </c>
      <c r="AN46" s="7">
        <v>412.5</v>
      </c>
    </row>
    <row r="47" spans="2:40" x14ac:dyDescent="0.15">
      <c r="B47" s="261" t="s">
        <v>30</v>
      </c>
      <c r="C47" s="216"/>
      <c r="D47" s="5">
        <v>194</v>
      </c>
      <c r="E47" s="5">
        <v>110</v>
      </c>
      <c r="F47" s="5">
        <v>24</v>
      </c>
      <c r="G47" s="5">
        <v>14</v>
      </c>
      <c r="H47" s="5">
        <v>14</v>
      </c>
      <c r="I47" s="5">
        <v>6</v>
      </c>
      <c r="J47" s="5">
        <v>8</v>
      </c>
      <c r="K47" s="5">
        <v>4</v>
      </c>
      <c r="L47" s="5">
        <v>0</v>
      </c>
      <c r="M47" s="5">
        <v>1</v>
      </c>
      <c r="N47" s="5">
        <v>2</v>
      </c>
      <c r="O47" s="5">
        <v>1</v>
      </c>
      <c r="P47" s="5">
        <v>3</v>
      </c>
      <c r="Q47" s="5">
        <v>2</v>
      </c>
      <c r="R47" s="5">
        <v>1</v>
      </c>
      <c r="S47" s="5">
        <v>1</v>
      </c>
      <c r="T47" s="5">
        <v>0</v>
      </c>
      <c r="U47" s="5">
        <v>0</v>
      </c>
      <c r="V47" s="5">
        <v>1</v>
      </c>
      <c r="W47" s="5">
        <v>0</v>
      </c>
      <c r="X47" s="5">
        <v>1</v>
      </c>
      <c r="Y47" s="5">
        <v>0</v>
      </c>
      <c r="Z47" s="5">
        <v>0</v>
      </c>
      <c r="AA47" s="5">
        <v>1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36">
        <v>0</v>
      </c>
      <c r="AL47" s="7">
        <v>157.1</v>
      </c>
      <c r="AM47" s="7">
        <v>362.8</v>
      </c>
      <c r="AN47" s="7">
        <v>437.8</v>
      </c>
    </row>
    <row r="48" spans="2:40" x14ac:dyDescent="0.15">
      <c r="B48" s="261" t="s">
        <v>31</v>
      </c>
      <c r="C48" s="216"/>
      <c r="D48" s="5">
        <v>159</v>
      </c>
      <c r="E48" s="5">
        <v>75</v>
      </c>
      <c r="F48" s="5">
        <v>21</v>
      </c>
      <c r="G48" s="5">
        <v>12</v>
      </c>
      <c r="H48" s="5">
        <v>13</v>
      </c>
      <c r="I48" s="5">
        <v>9</v>
      </c>
      <c r="J48" s="5">
        <v>5</v>
      </c>
      <c r="K48" s="5">
        <v>7</v>
      </c>
      <c r="L48" s="5">
        <v>4</v>
      </c>
      <c r="M48" s="5">
        <v>2</v>
      </c>
      <c r="N48" s="5">
        <v>2</v>
      </c>
      <c r="O48" s="5">
        <v>2</v>
      </c>
      <c r="P48" s="5">
        <v>2</v>
      </c>
      <c r="Q48" s="5">
        <v>1</v>
      </c>
      <c r="R48" s="5">
        <v>2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1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36">
        <v>8</v>
      </c>
      <c r="AL48" s="7">
        <v>201.5</v>
      </c>
      <c r="AM48" s="7">
        <v>381.4</v>
      </c>
      <c r="AN48" s="7">
        <v>405.4</v>
      </c>
    </row>
    <row r="49" spans="2:40" x14ac:dyDescent="0.15">
      <c r="B49" s="261" t="s">
        <v>32</v>
      </c>
      <c r="C49" s="216"/>
      <c r="D49" s="5">
        <v>611</v>
      </c>
      <c r="E49" s="5">
        <v>263</v>
      </c>
      <c r="F49" s="5">
        <v>85</v>
      </c>
      <c r="G49" s="5">
        <v>42</v>
      </c>
      <c r="H49" s="5">
        <v>45</v>
      </c>
      <c r="I49" s="5">
        <v>41</v>
      </c>
      <c r="J49" s="5">
        <v>31</v>
      </c>
      <c r="K49" s="5">
        <v>18</v>
      </c>
      <c r="L49" s="5">
        <v>16</v>
      </c>
      <c r="M49" s="5">
        <v>12</v>
      </c>
      <c r="N49" s="5">
        <v>9</v>
      </c>
      <c r="O49" s="5">
        <v>8</v>
      </c>
      <c r="P49" s="5">
        <v>5</v>
      </c>
      <c r="Q49" s="5">
        <v>7</v>
      </c>
      <c r="R49" s="5">
        <v>3</v>
      </c>
      <c r="S49" s="5">
        <v>2</v>
      </c>
      <c r="T49" s="5">
        <v>2</v>
      </c>
      <c r="U49" s="5">
        <v>3</v>
      </c>
      <c r="V49" s="5">
        <v>4</v>
      </c>
      <c r="W49" s="5">
        <v>3</v>
      </c>
      <c r="X49" s="5">
        <v>0</v>
      </c>
      <c r="Y49" s="5">
        <v>1</v>
      </c>
      <c r="Z49" s="5">
        <v>2</v>
      </c>
      <c r="AA49" s="5">
        <v>1</v>
      </c>
      <c r="AB49" s="5">
        <v>0</v>
      </c>
      <c r="AC49" s="5">
        <v>1</v>
      </c>
      <c r="AD49" s="5">
        <v>0</v>
      </c>
      <c r="AE49" s="5">
        <v>4</v>
      </c>
      <c r="AF49" s="5">
        <v>0</v>
      </c>
      <c r="AG49" s="5">
        <v>0</v>
      </c>
      <c r="AH49" s="5">
        <v>0</v>
      </c>
      <c r="AI49" s="5">
        <v>0</v>
      </c>
      <c r="AJ49" s="5">
        <v>3</v>
      </c>
      <c r="AK49" s="36">
        <v>10</v>
      </c>
      <c r="AL49" s="7">
        <v>262.89999999999998</v>
      </c>
      <c r="AM49" s="7">
        <v>461.6</v>
      </c>
      <c r="AN49" s="7">
        <v>551.70000000000005</v>
      </c>
    </row>
    <row r="50" spans="2:40" x14ac:dyDescent="0.15">
      <c r="B50" s="261" t="s">
        <v>33</v>
      </c>
      <c r="C50" s="216"/>
      <c r="D50" s="5">
        <v>448</v>
      </c>
      <c r="E50" s="5">
        <v>207</v>
      </c>
      <c r="F50" s="5">
        <v>66</v>
      </c>
      <c r="G50" s="5">
        <v>32</v>
      </c>
      <c r="H50" s="5">
        <v>25</v>
      </c>
      <c r="I50" s="5">
        <v>23</v>
      </c>
      <c r="J50" s="5">
        <v>16</v>
      </c>
      <c r="K50" s="5">
        <v>12</v>
      </c>
      <c r="L50" s="5">
        <v>12</v>
      </c>
      <c r="M50" s="5">
        <v>7</v>
      </c>
      <c r="N50" s="5">
        <v>7</v>
      </c>
      <c r="O50" s="5">
        <v>9</v>
      </c>
      <c r="P50" s="5">
        <v>6</v>
      </c>
      <c r="Q50" s="5">
        <v>5</v>
      </c>
      <c r="R50" s="5">
        <v>1</v>
      </c>
      <c r="S50" s="5">
        <v>5</v>
      </c>
      <c r="T50" s="5">
        <v>1</v>
      </c>
      <c r="U50" s="5">
        <v>1</v>
      </c>
      <c r="V50" s="5">
        <v>2</v>
      </c>
      <c r="W50" s="5">
        <v>2</v>
      </c>
      <c r="X50" s="5">
        <v>2</v>
      </c>
      <c r="Y50" s="5">
        <v>1</v>
      </c>
      <c r="Z50" s="5">
        <v>2</v>
      </c>
      <c r="AA50" s="5">
        <v>0</v>
      </c>
      <c r="AB50" s="5">
        <v>1</v>
      </c>
      <c r="AC50" s="5">
        <v>0</v>
      </c>
      <c r="AD50" s="5">
        <v>0</v>
      </c>
      <c r="AE50" s="5">
        <v>2</v>
      </c>
      <c r="AF50" s="5">
        <v>0</v>
      </c>
      <c r="AG50" s="5">
        <v>0</v>
      </c>
      <c r="AH50" s="5">
        <v>0</v>
      </c>
      <c r="AI50" s="5">
        <v>0</v>
      </c>
      <c r="AJ50" s="5">
        <v>1</v>
      </c>
      <c r="AK50" s="36">
        <v>4</v>
      </c>
      <c r="AL50" s="7">
        <v>247.6</v>
      </c>
      <c r="AM50" s="7">
        <v>460.3</v>
      </c>
      <c r="AN50" s="7">
        <v>531.6</v>
      </c>
    </row>
    <row r="51" spans="2:40" x14ac:dyDescent="0.15">
      <c r="B51" s="261" t="s">
        <v>34</v>
      </c>
      <c r="C51" s="216"/>
      <c r="D51" s="5">
        <v>107</v>
      </c>
      <c r="E51" s="5">
        <v>51</v>
      </c>
      <c r="F51" s="5">
        <v>18</v>
      </c>
      <c r="G51" s="5">
        <v>8</v>
      </c>
      <c r="H51" s="5">
        <v>5</v>
      </c>
      <c r="I51" s="5">
        <v>5</v>
      </c>
      <c r="J51" s="5">
        <v>5</v>
      </c>
      <c r="K51" s="5">
        <v>3</v>
      </c>
      <c r="L51" s="5">
        <v>4</v>
      </c>
      <c r="M51" s="5">
        <v>2</v>
      </c>
      <c r="N51" s="5">
        <v>1</v>
      </c>
      <c r="O51" s="5">
        <v>0</v>
      </c>
      <c r="P51" s="5">
        <v>0</v>
      </c>
      <c r="Q51" s="5">
        <v>1</v>
      </c>
      <c r="R51" s="5">
        <v>0</v>
      </c>
      <c r="S51" s="5">
        <v>0</v>
      </c>
      <c r="T51" s="5">
        <v>0</v>
      </c>
      <c r="U51" s="5">
        <v>0</v>
      </c>
      <c r="V51" s="5">
        <v>1</v>
      </c>
      <c r="W51" s="5">
        <v>1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1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1</v>
      </c>
      <c r="AK51" s="36">
        <v>1</v>
      </c>
      <c r="AL51" s="7">
        <v>219</v>
      </c>
      <c r="AM51" s="7">
        <v>418.5</v>
      </c>
      <c r="AN51" s="7">
        <v>582.20000000000005</v>
      </c>
    </row>
    <row r="52" spans="2:40" x14ac:dyDescent="0.15">
      <c r="B52" s="261" t="s">
        <v>35</v>
      </c>
      <c r="C52" s="216"/>
      <c r="D52" s="5">
        <v>90</v>
      </c>
      <c r="E52" s="5">
        <v>44</v>
      </c>
      <c r="F52" s="5">
        <v>19</v>
      </c>
      <c r="G52" s="5">
        <v>13</v>
      </c>
      <c r="H52" s="5">
        <v>4</v>
      </c>
      <c r="I52" s="5">
        <v>5</v>
      </c>
      <c r="J52" s="5">
        <v>0</v>
      </c>
      <c r="K52" s="5">
        <v>2</v>
      </c>
      <c r="L52" s="5">
        <v>1</v>
      </c>
      <c r="M52" s="5">
        <v>1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36">
        <v>1</v>
      </c>
      <c r="AL52" s="7">
        <v>104.5</v>
      </c>
      <c r="AM52" s="7">
        <v>204.5</v>
      </c>
      <c r="AN52" s="7">
        <v>267.7</v>
      </c>
    </row>
    <row r="53" spans="2:40" x14ac:dyDescent="0.15">
      <c r="B53" s="261" t="s">
        <v>36</v>
      </c>
      <c r="C53" s="216"/>
      <c r="D53" s="5">
        <v>5</v>
      </c>
      <c r="E53" s="5">
        <v>4</v>
      </c>
      <c r="F53" s="5">
        <v>1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36">
        <v>0</v>
      </c>
      <c r="AL53" s="7">
        <v>1.2</v>
      </c>
      <c r="AM53" s="7">
        <v>6</v>
      </c>
      <c r="AN53" s="7">
        <v>0</v>
      </c>
    </row>
    <row r="54" spans="2:40" x14ac:dyDescent="0.15">
      <c r="B54" s="261" t="s">
        <v>37</v>
      </c>
      <c r="C54" s="216"/>
      <c r="D54" s="5">
        <v>3</v>
      </c>
      <c r="E54" s="5">
        <v>1</v>
      </c>
      <c r="F54" s="5">
        <v>0</v>
      </c>
      <c r="G54" s="5">
        <v>1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42">
        <v>100</v>
      </c>
      <c r="AL54" s="50">
        <v>136.69999999999999</v>
      </c>
      <c r="AM54" s="50">
        <v>205</v>
      </c>
      <c r="AN54" s="50">
        <v>105</v>
      </c>
    </row>
    <row r="55" spans="2:40" x14ac:dyDescent="0.15">
      <c r="B55" s="261" t="s">
        <v>38</v>
      </c>
      <c r="C55" s="216"/>
      <c r="D55" s="5">
        <v>66</v>
      </c>
      <c r="E55" s="5">
        <v>34</v>
      </c>
      <c r="F55" s="5">
        <v>12</v>
      </c>
      <c r="G55" s="5">
        <v>8</v>
      </c>
      <c r="H55" s="5">
        <v>3</v>
      </c>
      <c r="I55" s="5">
        <v>1</v>
      </c>
      <c r="J55" s="5">
        <v>0</v>
      </c>
      <c r="K55" s="5">
        <v>3</v>
      </c>
      <c r="L55" s="5">
        <v>1</v>
      </c>
      <c r="M55" s="5">
        <v>1</v>
      </c>
      <c r="N55" s="5">
        <v>2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36">
        <v>0</v>
      </c>
      <c r="AL55" s="7">
        <v>131.30000000000001</v>
      </c>
      <c r="AM55" s="7">
        <v>270.8</v>
      </c>
      <c r="AN55" s="7">
        <v>340.4</v>
      </c>
    </row>
    <row r="56" spans="2:40" x14ac:dyDescent="0.15">
      <c r="B56" s="261" t="s">
        <v>39</v>
      </c>
      <c r="C56" s="216"/>
      <c r="D56" s="5">
        <v>57</v>
      </c>
      <c r="E56" s="5">
        <v>32</v>
      </c>
      <c r="F56" s="5">
        <v>8</v>
      </c>
      <c r="G56" s="5">
        <v>3</v>
      </c>
      <c r="H56" s="5">
        <v>4</v>
      </c>
      <c r="I56" s="5">
        <v>5</v>
      </c>
      <c r="J56" s="5">
        <v>1</v>
      </c>
      <c r="K56" s="5">
        <v>1</v>
      </c>
      <c r="L56" s="5">
        <v>1</v>
      </c>
      <c r="M56" s="5">
        <v>0</v>
      </c>
      <c r="N56" s="5">
        <v>0</v>
      </c>
      <c r="O56" s="5">
        <v>1</v>
      </c>
      <c r="P56" s="5">
        <v>0</v>
      </c>
      <c r="Q56" s="5">
        <v>0</v>
      </c>
      <c r="R56" s="5">
        <v>0</v>
      </c>
      <c r="S56" s="5">
        <v>1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36">
        <v>0</v>
      </c>
      <c r="AL56" s="7">
        <v>127.5</v>
      </c>
      <c r="AM56" s="7">
        <v>290.60000000000002</v>
      </c>
      <c r="AN56" s="7">
        <v>312.10000000000002</v>
      </c>
    </row>
    <row r="57" spans="2:40" x14ac:dyDescent="0.15">
      <c r="B57" s="261" t="s">
        <v>40</v>
      </c>
      <c r="C57" s="216"/>
      <c r="D57" s="5">
        <v>46</v>
      </c>
      <c r="E57" s="5">
        <v>20</v>
      </c>
      <c r="F57" s="5">
        <v>9</v>
      </c>
      <c r="G57" s="5">
        <v>3</v>
      </c>
      <c r="H57" s="5">
        <v>4</v>
      </c>
      <c r="I57" s="5">
        <v>2</v>
      </c>
      <c r="J57" s="5">
        <v>2</v>
      </c>
      <c r="K57" s="5">
        <v>0</v>
      </c>
      <c r="L57" s="5">
        <v>2</v>
      </c>
      <c r="M57" s="5">
        <v>1</v>
      </c>
      <c r="N57" s="5">
        <v>1</v>
      </c>
      <c r="O57" s="5">
        <v>0</v>
      </c>
      <c r="P57" s="5">
        <v>0</v>
      </c>
      <c r="Q57" s="5">
        <v>0</v>
      </c>
      <c r="R57" s="5">
        <v>0</v>
      </c>
      <c r="S57" s="5">
        <v>1</v>
      </c>
      <c r="T57" s="5">
        <v>0</v>
      </c>
      <c r="U57" s="5">
        <v>0</v>
      </c>
      <c r="V57" s="5">
        <v>1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36">
        <v>2.5</v>
      </c>
      <c r="AL57" s="7">
        <v>198.7</v>
      </c>
      <c r="AM57" s="7">
        <v>351.5</v>
      </c>
      <c r="AN57" s="7">
        <v>421.3</v>
      </c>
    </row>
    <row r="58" spans="2:40" x14ac:dyDescent="0.15">
      <c r="B58" s="261" t="s">
        <v>41</v>
      </c>
      <c r="C58" s="216"/>
      <c r="D58" s="5">
        <v>9</v>
      </c>
      <c r="E58" s="5">
        <v>3</v>
      </c>
      <c r="F58" s="5">
        <v>3</v>
      </c>
      <c r="G58" s="5">
        <v>1</v>
      </c>
      <c r="H58" s="5">
        <v>0</v>
      </c>
      <c r="I58" s="5">
        <v>0</v>
      </c>
      <c r="J58" s="5">
        <v>1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36">
        <v>9</v>
      </c>
      <c r="AL58" s="7">
        <v>126.8</v>
      </c>
      <c r="AM58" s="7">
        <v>190.2</v>
      </c>
      <c r="AN58" s="7">
        <v>217.2</v>
      </c>
    </row>
    <row r="59" spans="2:40" x14ac:dyDescent="0.15">
      <c r="B59" s="261" t="s">
        <v>42</v>
      </c>
      <c r="C59" s="216"/>
      <c r="D59" s="5">
        <v>19</v>
      </c>
      <c r="E59" s="5">
        <v>6</v>
      </c>
      <c r="F59" s="5">
        <v>9</v>
      </c>
      <c r="G59" s="5">
        <v>1</v>
      </c>
      <c r="H59" s="5">
        <v>2</v>
      </c>
      <c r="I59" s="5">
        <v>0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36">
        <v>4</v>
      </c>
      <c r="AL59" s="7">
        <v>68.400000000000006</v>
      </c>
      <c r="AM59" s="7">
        <v>99.9</v>
      </c>
      <c r="AN59" s="7">
        <v>167.9</v>
      </c>
    </row>
    <row r="60" spans="2:40" x14ac:dyDescent="0.15">
      <c r="B60" s="261" t="s">
        <v>43</v>
      </c>
      <c r="C60" s="216"/>
      <c r="D60" s="5">
        <v>46</v>
      </c>
      <c r="E60" s="5">
        <v>17</v>
      </c>
      <c r="F60" s="5">
        <v>17</v>
      </c>
      <c r="G60" s="5">
        <v>1</v>
      </c>
      <c r="H60" s="5">
        <v>4</v>
      </c>
      <c r="I60" s="5">
        <v>2</v>
      </c>
      <c r="J60" s="5">
        <v>1</v>
      </c>
      <c r="K60" s="5">
        <v>0</v>
      </c>
      <c r="L60" s="5">
        <v>1</v>
      </c>
      <c r="M60" s="5">
        <v>1</v>
      </c>
      <c r="N60" s="5">
        <v>0</v>
      </c>
      <c r="O60" s="5">
        <v>0</v>
      </c>
      <c r="P60" s="5">
        <v>1</v>
      </c>
      <c r="Q60" s="5">
        <v>1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36">
        <v>6</v>
      </c>
      <c r="AL60" s="7">
        <v>132.69999999999999</v>
      </c>
      <c r="AM60" s="7">
        <v>210.6</v>
      </c>
      <c r="AN60" s="7">
        <v>305.3</v>
      </c>
    </row>
    <row r="61" spans="2:40" x14ac:dyDescent="0.15">
      <c r="B61" s="261" t="s">
        <v>44</v>
      </c>
      <c r="C61" s="216"/>
      <c r="D61" s="5">
        <v>24</v>
      </c>
      <c r="E61" s="184">
        <v>10</v>
      </c>
      <c r="F61" s="184">
        <v>7</v>
      </c>
      <c r="G61" s="184">
        <v>2</v>
      </c>
      <c r="H61" s="184">
        <v>0</v>
      </c>
      <c r="I61" s="184">
        <v>1</v>
      </c>
      <c r="J61" s="184">
        <v>1</v>
      </c>
      <c r="K61" s="184">
        <v>1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1</v>
      </c>
      <c r="T61" s="184">
        <v>0</v>
      </c>
      <c r="U61" s="184">
        <v>0</v>
      </c>
      <c r="V61" s="184">
        <v>0</v>
      </c>
      <c r="W61" s="184">
        <v>0</v>
      </c>
      <c r="X61" s="184">
        <v>1</v>
      </c>
      <c r="Y61" s="184">
        <v>0</v>
      </c>
      <c r="Z61" s="184">
        <v>0</v>
      </c>
      <c r="AA61" s="184">
        <v>0</v>
      </c>
      <c r="AB61" s="184">
        <v>0</v>
      </c>
      <c r="AC61" s="184">
        <v>0</v>
      </c>
      <c r="AD61" s="184">
        <v>0</v>
      </c>
      <c r="AE61" s="184">
        <v>0</v>
      </c>
      <c r="AF61" s="184">
        <v>0</v>
      </c>
      <c r="AG61" s="184">
        <v>0</v>
      </c>
      <c r="AH61" s="184">
        <v>0</v>
      </c>
      <c r="AI61" s="184">
        <v>0</v>
      </c>
      <c r="AJ61" s="184">
        <v>0</v>
      </c>
      <c r="AK61" s="42">
        <v>2</v>
      </c>
      <c r="AL61" s="50">
        <v>204</v>
      </c>
      <c r="AM61" s="50">
        <v>349.6</v>
      </c>
      <c r="AN61" s="50">
        <v>542.6</v>
      </c>
    </row>
    <row r="62" spans="2:40" x14ac:dyDescent="0.15">
      <c r="B62" s="261" t="s">
        <v>45</v>
      </c>
      <c r="C62" s="216"/>
      <c r="D62" s="5">
        <v>204</v>
      </c>
      <c r="E62" s="5">
        <v>81</v>
      </c>
      <c r="F62" s="5">
        <v>47</v>
      </c>
      <c r="G62" s="5">
        <v>17</v>
      </c>
      <c r="H62" s="5">
        <v>13</v>
      </c>
      <c r="I62" s="5">
        <v>8</v>
      </c>
      <c r="J62" s="5">
        <v>4</v>
      </c>
      <c r="K62" s="5">
        <v>9</v>
      </c>
      <c r="L62" s="5">
        <v>4</v>
      </c>
      <c r="M62" s="5">
        <v>2</v>
      </c>
      <c r="N62" s="5">
        <v>1</v>
      </c>
      <c r="O62" s="5">
        <v>4</v>
      </c>
      <c r="P62" s="5">
        <v>1</v>
      </c>
      <c r="Q62" s="5">
        <v>1</v>
      </c>
      <c r="R62" s="5">
        <v>3</v>
      </c>
      <c r="S62" s="5">
        <v>0</v>
      </c>
      <c r="T62" s="5">
        <v>1</v>
      </c>
      <c r="U62" s="5">
        <v>2</v>
      </c>
      <c r="V62" s="5">
        <v>0</v>
      </c>
      <c r="W62" s="5">
        <v>0</v>
      </c>
      <c r="X62" s="5">
        <v>0</v>
      </c>
      <c r="Y62" s="5">
        <v>1</v>
      </c>
      <c r="Z62" s="5">
        <v>0</v>
      </c>
      <c r="AA62" s="5">
        <v>0</v>
      </c>
      <c r="AB62" s="5">
        <v>1</v>
      </c>
      <c r="AC62" s="5">
        <v>1</v>
      </c>
      <c r="AD62" s="5">
        <v>1</v>
      </c>
      <c r="AE62" s="5">
        <v>0</v>
      </c>
      <c r="AF62" s="5">
        <v>0</v>
      </c>
      <c r="AG62" s="5">
        <v>0</v>
      </c>
      <c r="AH62" s="5">
        <v>1</v>
      </c>
      <c r="AI62" s="5">
        <v>0</v>
      </c>
      <c r="AJ62" s="5">
        <v>1</v>
      </c>
      <c r="AK62" s="36">
        <v>5.5</v>
      </c>
      <c r="AL62" s="7">
        <v>243.8</v>
      </c>
      <c r="AM62" s="7">
        <v>404.4</v>
      </c>
      <c r="AN62" s="7">
        <v>592.20000000000005</v>
      </c>
    </row>
    <row r="63" spans="2:40" x14ac:dyDescent="0.15">
      <c r="B63" s="261" t="s">
        <v>46</v>
      </c>
      <c r="C63" s="216"/>
      <c r="D63" s="5">
        <v>26</v>
      </c>
      <c r="E63" s="5">
        <v>9</v>
      </c>
      <c r="F63" s="5">
        <v>6</v>
      </c>
      <c r="G63" s="5">
        <v>1</v>
      </c>
      <c r="H63" s="5">
        <v>6</v>
      </c>
      <c r="I63" s="5">
        <v>0</v>
      </c>
      <c r="J63" s="5">
        <v>0</v>
      </c>
      <c r="K63" s="5">
        <v>0</v>
      </c>
      <c r="L63" s="5">
        <v>2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1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1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36">
        <v>18.5</v>
      </c>
      <c r="AL63" s="7">
        <v>267</v>
      </c>
      <c r="AM63" s="7">
        <v>408.4</v>
      </c>
      <c r="AN63" s="7">
        <v>626.20000000000005</v>
      </c>
    </row>
    <row r="64" spans="2:40" x14ac:dyDescent="0.15">
      <c r="B64" s="261" t="s">
        <v>47</v>
      </c>
      <c r="C64" s="216"/>
      <c r="D64" s="5">
        <v>49</v>
      </c>
      <c r="E64" s="5">
        <v>26</v>
      </c>
      <c r="F64" s="5">
        <v>9</v>
      </c>
      <c r="G64" s="5">
        <v>3</v>
      </c>
      <c r="H64" s="5">
        <v>6</v>
      </c>
      <c r="I64" s="5">
        <v>1</v>
      </c>
      <c r="J64" s="5">
        <v>2</v>
      </c>
      <c r="K64" s="5">
        <v>0</v>
      </c>
      <c r="L64" s="5">
        <v>0</v>
      </c>
      <c r="M64" s="5">
        <v>1</v>
      </c>
      <c r="N64" s="5">
        <v>0</v>
      </c>
      <c r="O64" s="5">
        <v>1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36">
        <v>0</v>
      </c>
      <c r="AL64" s="7">
        <v>103.8</v>
      </c>
      <c r="AM64" s="7">
        <v>221</v>
      </c>
      <c r="AN64" s="7">
        <v>245.6</v>
      </c>
    </row>
    <row r="65" spans="2:40" x14ac:dyDescent="0.15">
      <c r="B65" s="261" t="s">
        <v>48</v>
      </c>
      <c r="C65" s="216"/>
      <c r="D65" s="5">
        <v>89</v>
      </c>
      <c r="E65" s="5">
        <v>36</v>
      </c>
      <c r="F65" s="5">
        <v>13</v>
      </c>
      <c r="G65" s="5">
        <v>8</v>
      </c>
      <c r="H65" s="5">
        <v>12</v>
      </c>
      <c r="I65" s="5">
        <v>5</v>
      </c>
      <c r="J65" s="5">
        <v>7</v>
      </c>
      <c r="K65" s="5">
        <v>2</v>
      </c>
      <c r="L65" s="5">
        <v>0</v>
      </c>
      <c r="M65" s="5">
        <v>3</v>
      </c>
      <c r="N65" s="5">
        <v>0</v>
      </c>
      <c r="O65" s="5">
        <v>1</v>
      </c>
      <c r="P65" s="5">
        <v>1</v>
      </c>
      <c r="Q65" s="5">
        <v>1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36">
        <v>32</v>
      </c>
      <c r="AL65" s="7">
        <v>180.2</v>
      </c>
      <c r="AM65" s="7">
        <v>302.60000000000002</v>
      </c>
      <c r="AN65" s="7">
        <v>268.10000000000002</v>
      </c>
    </row>
    <row r="66" spans="2:40" x14ac:dyDescent="0.15">
      <c r="B66" s="261" t="s">
        <v>49</v>
      </c>
      <c r="C66" s="216"/>
      <c r="D66" s="5">
        <v>42</v>
      </c>
      <c r="E66" s="5">
        <v>20</v>
      </c>
      <c r="F66" s="5">
        <v>4</v>
      </c>
      <c r="G66" s="5">
        <v>1</v>
      </c>
      <c r="H66" s="5">
        <v>9</v>
      </c>
      <c r="I66" s="5">
        <v>3</v>
      </c>
      <c r="J66" s="5">
        <v>1</v>
      </c>
      <c r="K66" s="5">
        <v>0</v>
      </c>
      <c r="L66" s="5">
        <v>0</v>
      </c>
      <c r="M66" s="5">
        <v>1</v>
      </c>
      <c r="N66" s="5">
        <v>1</v>
      </c>
      <c r="O66" s="5">
        <v>0</v>
      </c>
      <c r="P66" s="5">
        <v>2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36">
        <v>4.5</v>
      </c>
      <c r="AL66" s="7">
        <v>174.6</v>
      </c>
      <c r="AM66" s="7">
        <v>333.4</v>
      </c>
      <c r="AN66" s="7">
        <v>292.8</v>
      </c>
    </row>
    <row r="67" spans="2:40" x14ac:dyDescent="0.15">
      <c r="B67" s="261" t="s">
        <v>50</v>
      </c>
      <c r="C67" s="216"/>
      <c r="D67" s="5">
        <v>40</v>
      </c>
      <c r="E67" s="5">
        <v>21</v>
      </c>
      <c r="F67" s="5">
        <v>7</v>
      </c>
      <c r="G67" s="5">
        <v>1</v>
      </c>
      <c r="H67" s="5">
        <v>4</v>
      </c>
      <c r="I67" s="5">
        <v>1</v>
      </c>
      <c r="J67" s="5">
        <v>3</v>
      </c>
      <c r="K67" s="5">
        <v>0</v>
      </c>
      <c r="L67" s="5">
        <v>0</v>
      </c>
      <c r="M67" s="5">
        <v>1</v>
      </c>
      <c r="N67" s="5">
        <v>1</v>
      </c>
      <c r="O67" s="5">
        <v>1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36">
        <v>0</v>
      </c>
      <c r="AL67" s="7">
        <v>137.19999999999999</v>
      </c>
      <c r="AM67" s="7">
        <v>288.7</v>
      </c>
      <c r="AN67" s="7">
        <v>289.89999999999998</v>
      </c>
    </row>
    <row r="68" spans="2:40" x14ac:dyDescent="0.15">
      <c r="B68" s="261" t="s">
        <v>51</v>
      </c>
      <c r="C68" s="216"/>
      <c r="D68" s="9">
        <v>75</v>
      </c>
      <c r="E68" s="9">
        <v>36</v>
      </c>
      <c r="F68" s="9">
        <v>17</v>
      </c>
      <c r="G68" s="9">
        <v>4</v>
      </c>
      <c r="H68" s="9">
        <v>5</v>
      </c>
      <c r="I68" s="9">
        <v>2</v>
      </c>
      <c r="J68" s="9">
        <v>3</v>
      </c>
      <c r="K68" s="9">
        <v>0</v>
      </c>
      <c r="L68" s="9">
        <v>1</v>
      </c>
      <c r="M68" s="9">
        <v>4</v>
      </c>
      <c r="N68" s="9">
        <v>0</v>
      </c>
      <c r="O68" s="9">
        <v>2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1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36">
        <v>1</v>
      </c>
      <c r="AL68" s="10">
        <v>155.19999999999999</v>
      </c>
      <c r="AM68" s="10">
        <v>298.5</v>
      </c>
      <c r="AN68" s="10">
        <v>381.9</v>
      </c>
    </row>
    <row r="69" spans="2:40" x14ac:dyDescent="0.15">
      <c r="B69" s="260" t="s">
        <v>352</v>
      </c>
      <c r="C69" s="219"/>
      <c r="D69" s="6">
        <v>33</v>
      </c>
      <c r="E69" s="6">
        <v>9</v>
      </c>
      <c r="F69" s="6">
        <v>4</v>
      </c>
      <c r="G69" s="6">
        <v>2</v>
      </c>
      <c r="H69" s="6">
        <v>0</v>
      </c>
      <c r="I69" s="6">
        <v>3</v>
      </c>
      <c r="J69" s="6">
        <v>2</v>
      </c>
      <c r="K69" s="6">
        <v>3</v>
      </c>
      <c r="L69" s="6">
        <v>0</v>
      </c>
      <c r="M69" s="6">
        <v>1</v>
      </c>
      <c r="N69" s="6">
        <v>1</v>
      </c>
      <c r="O69" s="6">
        <v>0</v>
      </c>
      <c r="P69" s="6">
        <v>0</v>
      </c>
      <c r="Q69" s="6">
        <v>0</v>
      </c>
      <c r="R69" s="6">
        <v>1</v>
      </c>
      <c r="S69" s="6">
        <v>1</v>
      </c>
      <c r="T69" s="6">
        <v>0</v>
      </c>
      <c r="U69" s="6">
        <v>0</v>
      </c>
      <c r="V69" s="6">
        <v>0</v>
      </c>
      <c r="W69" s="6">
        <v>0</v>
      </c>
      <c r="X69" s="6">
        <v>1</v>
      </c>
      <c r="Y69" s="6">
        <v>0</v>
      </c>
      <c r="Z69" s="6">
        <v>1</v>
      </c>
      <c r="AA69" s="6">
        <v>1</v>
      </c>
      <c r="AB69" s="6">
        <v>0</v>
      </c>
      <c r="AC69" s="6">
        <v>0</v>
      </c>
      <c r="AD69" s="6">
        <v>1</v>
      </c>
      <c r="AE69" s="6">
        <v>0</v>
      </c>
      <c r="AF69" s="6">
        <v>1</v>
      </c>
      <c r="AG69" s="6">
        <v>0</v>
      </c>
      <c r="AH69" s="6">
        <v>1</v>
      </c>
      <c r="AI69" s="6">
        <v>0</v>
      </c>
      <c r="AJ69" s="6">
        <v>0</v>
      </c>
      <c r="AK69" s="41">
        <v>385</v>
      </c>
      <c r="AL69" s="8">
        <v>670.8</v>
      </c>
      <c r="AM69" s="8">
        <v>922.3</v>
      </c>
      <c r="AN69" s="8">
        <v>894.6</v>
      </c>
    </row>
    <row r="71" spans="2:40" x14ac:dyDescent="0.15">
      <c r="D71" s="153">
        <f>D6</f>
        <v>7296</v>
      </c>
    </row>
    <row r="72" spans="2:40" x14ac:dyDescent="0.15">
      <c r="D72" s="153" t="str">
        <f>IF(D71=SUM(D8:D11,D12:D22,D23:D69)/3,"OK","NG")</f>
        <v>OK</v>
      </c>
    </row>
  </sheetData>
  <mergeCells count="68">
    <mergeCell ref="B62:C62"/>
    <mergeCell ref="B69:C69"/>
    <mergeCell ref="B63:C63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N3:AN4"/>
    <mergeCell ref="B4:C5"/>
    <mergeCell ref="B6:C6"/>
    <mergeCell ref="B7:C7"/>
    <mergeCell ref="B11:C11"/>
    <mergeCell ref="B3:C3"/>
    <mergeCell ref="D3:D5"/>
    <mergeCell ref="E3:E5"/>
    <mergeCell ref="AK3:AK4"/>
    <mergeCell ref="AL3:AM4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2" manualBreakCount="2">
    <brk id="17" max="68" man="1"/>
    <brk id="32" max="68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4" width="8.7109375" customWidth="1"/>
  </cols>
  <sheetData>
    <row r="1" spans="1:47" ht="17.25" x14ac:dyDescent="0.2">
      <c r="B1" s="22" t="s">
        <v>278</v>
      </c>
      <c r="D1" s="22" t="s">
        <v>183</v>
      </c>
      <c r="O1" s="22" t="s">
        <v>262</v>
      </c>
      <c r="Z1" s="22" t="s">
        <v>262</v>
      </c>
      <c r="AK1" s="22" t="s">
        <v>262</v>
      </c>
      <c r="AN1" s="22"/>
    </row>
    <row r="2" spans="1:47" ht="17.25" x14ac:dyDescent="0.2">
      <c r="A2" s="22"/>
      <c r="B2" s="1" t="s">
        <v>300</v>
      </c>
      <c r="C2" s="2"/>
    </row>
    <row r="3" spans="1:47" ht="24" customHeight="1" x14ac:dyDescent="0.15">
      <c r="B3" s="282" t="s">
        <v>184</v>
      </c>
      <c r="C3" s="267"/>
      <c r="D3" s="263" t="s">
        <v>77</v>
      </c>
      <c r="E3" s="54"/>
      <c r="F3" s="80">
        <v>200</v>
      </c>
      <c r="G3" s="80">
        <v>400</v>
      </c>
      <c r="H3" s="80">
        <v>600</v>
      </c>
      <c r="I3" s="80">
        <v>800</v>
      </c>
      <c r="J3" s="80">
        <v>1000</v>
      </c>
      <c r="K3" s="80">
        <v>1200</v>
      </c>
      <c r="L3" s="80">
        <v>1400</v>
      </c>
      <c r="M3" s="80">
        <v>1600</v>
      </c>
      <c r="N3" s="80">
        <v>1800</v>
      </c>
      <c r="O3" s="80">
        <v>2000</v>
      </c>
      <c r="P3" s="80">
        <v>2200</v>
      </c>
      <c r="Q3" s="80">
        <v>2400</v>
      </c>
      <c r="R3" s="80">
        <v>2600</v>
      </c>
      <c r="S3" s="80">
        <v>2800</v>
      </c>
      <c r="T3" s="80">
        <v>3000</v>
      </c>
      <c r="U3" s="80">
        <v>3200</v>
      </c>
      <c r="V3" s="80">
        <v>3400</v>
      </c>
      <c r="W3" s="80">
        <v>3600</v>
      </c>
      <c r="X3" s="80">
        <v>3800</v>
      </c>
      <c r="Y3" s="80">
        <v>4000</v>
      </c>
      <c r="Z3" s="80">
        <v>4200</v>
      </c>
      <c r="AA3" s="80">
        <v>4400</v>
      </c>
      <c r="AB3" s="80">
        <v>4600</v>
      </c>
      <c r="AC3" s="80">
        <v>4800</v>
      </c>
      <c r="AD3" s="80">
        <v>5000</v>
      </c>
      <c r="AE3" s="80">
        <v>5200</v>
      </c>
      <c r="AF3" s="80">
        <v>5400</v>
      </c>
      <c r="AG3" s="80">
        <v>5600</v>
      </c>
      <c r="AH3" s="80">
        <v>5800</v>
      </c>
      <c r="AI3" s="80">
        <v>6000</v>
      </c>
      <c r="AJ3" s="80">
        <v>6200</v>
      </c>
      <c r="AK3" s="80">
        <v>6400</v>
      </c>
      <c r="AL3" s="80">
        <v>6600</v>
      </c>
      <c r="AM3" s="80">
        <v>6800</v>
      </c>
      <c r="AN3" s="80">
        <v>7000</v>
      </c>
      <c r="AO3" s="80">
        <v>7200</v>
      </c>
      <c r="AP3" s="80">
        <v>7400</v>
      </c>
      <c r="AQ3" s="80">
        <v>7600</v>
      </c>
      <c r="AR3" s="99" t="s">
        <v>256</v>
      </c>
      <c r="AS3" s="263" t="s">
        <v>79</v>
      </c>
      <c r="AT3" s="263" t="s">
        <v>80</v>
      </c>
      <c r="AU3" s="263" t="s">
        <v>81</v>
      </c>
    </row>
    <row r="4" spans="1:47" s="28" customFormat="1" ht="13.5" x14ac:dyDescent="0.15">
      <c r="B4" s="292" t="s">
        <v>71</v>
      </c>
      <c r="C4" s="293"/>
      <c r="D4" s="264"/>
      <c r="E4" s="57"/>
      <c r="F4" s="82" t="s">
        <v>82</v>
      </c>
      <c r="G4" s="83" t="s">
        <v>82</v>
      </c>
      <c r="H4" s="82" t="s">
        <v>82</v>
      </c>
      <c r="I4" s="82" t="s">
        <v>82</v>
      </c>
      <c r="J4" s="56" t="s">
        <v>82</v>
      </c>
      <c r="K4" s="56" t="s">
        <v>82</v>
      </c>
      <c r="L4" s="82" t="s">
        <v>82</v>
      </c>
      <c r="M4" s="82" t="s">
        <v>82</v>
      </c>
      <c r="N4" s="82" t="s">
        <v>82</v>
      </c>
      <c r="O4" s="82" t="s">
        <v>82</v>
      </c>
      <c r="P4" s="56" t="s">
        <v>82</v>
      </c>
      <c r="Q4" s="56" t="s">
        <v>82</v>
      </c>
      <c r="R4" s="82" t="s">
        <v>82</v>
      </c>
      <c r="S4" s="56" t="s">
        <v>82</v>
      </c>
      <c r="T4" s="56" t="s">
        <v>82</v>
      </c>
      <c r="U4" s="56" t="s">
        <v>82</v>
      </c>
      <c r="V4" s="82" t="s">
        <v>82</v>
      </c>
      <c r="W4" s="82" t="s">
        <v>82</v>
      </c>
      <c r="X4" s="56" t="s">
        <v>82</v>
      </c>
      <c r="Y4" s="82" t="s">
        <v>82</v>
      </c>
      <c r="Z4" s="56" t="s">
        <v>82</v>
      </c>
      <c r="AA4" s="56" t="s">
        <v>82</v>
      </c>
      <c r="AB4" s="56" t="s">
        <v>82</v>
      </c>
      <c r="AC4" s="56" t="s">
        <v>82</v>
      </c>
      <c r="AD4" s="56" t="s">
        <v>82</v>
      </c>
      <c r="AE4" s="56" t="s">
        <v>82</v>
      </c>
      <c r="AF4" s="82" t="s">
        <v>82</v>
      </c>
      <c r="AG4" s="56" t="s">
        <v>82</v>
      </c>
      <c r="AH4" s="56" t="s">
        <v>82</v>
      </c>
      <c r="AI4" s="56" t="s">
        <v>82</v>
      </c>
      <c r="AJ4" s="82" t="s">
        <v>82</v>
      </c>
      <c r="AK4" s="82" t="s">
        <v>82</v>
      </c>
      <c r="AL4" s="56" t="s">
        <v>82</v>
      </c>
      <c r="AM4" s="82" t="s">
        <v>82</v>
      </c>
      <c r="AN4" s="56" t="s">
        <v>82</v>
      </c>
      <c r="AO4" s="56" t="s">
        <v>82</v>
      </c>
      <c r="AP4" s="56" t="s">
        <v>82</v>
      </c>
      <c r="AQ4" s="56" t="s">
        <v>82</v>
      </c>
      <c r="AR4" s="56"/>
      <c r="AS4" s="264"/>
      <c r="AT4" s="264"/>
      <c r="AU4" s="264"/>
    </row>
    <row r="5" spans="1:47" ht="24" customHeight="1" x14ac:dyDescent="0.15">
      <c r="B5" s="294"/>
      <c r="C5" s="291"/>
      <c r="D5" s="265"/>
      <c r="E5" s="84" t="s">
        <v>243</v>
      </c>
      <c r="F5" s="63">
        <v>400</v>
      </c>
      <c r="G5" s="63">
        <v>600</v>
      </c>
      <c r="H5" s="63">
        <v>800</v>
      </c>
      <c r="I5" s="63">
        <v>1000</v>
      </c>
      <c r="J5" s="63">
        <v>1200</v>
      </c>
      <c r="K5" s="63">
        <v>1400</v>
      </c>
      <c r="L5" s="63">
        <v>1600</v>
      </c>
      <c r="M5" s="63">
        <v>1800</v>
      </c>
      <c r="N5" s="63">
        <v>2000</v>
      </c>
      <c r="O5" s="63">
        <v>2200</v>
      </c>
      <c r="P5" s="63">
        <v>2400</v>
      </c>
      <c r="Q5" s="63">
        <v>2600</v>
      </c>
      <c r="R5" s="63">
        <v>2800</v>
      </c>
      <c r="S5" s="63">
        <v>3000</v>
      </c>
      <c r="T5" s="63">
        <v>3200</v>
      </c>
      <c r="U5" s="63">
        <v>3400</v>
      </c>
      <c r="V5" s="63">
        <v>3600</v>
      </c>
      <c r="W5" s="63">
        <v>3800</v>
      </c>
      <c r="X5" s="63">
        <v>4000</v>
      </c>
      <c r="Y5" s="63">
        <v>4200</v>
      </c>
      <c r="Z5" s="63">
        <v>4400</v>
      </c>
      <c r="AA5" s="63">
        <v>4600</v>
      </c>
      <c r="AB5" s="63">
        <v>4800</v>
      </c>
      <c r="AC5" s="63">
        <v>5000</v>
      </c>
      <c r="AD5" s="63">
        <v>5200</v>
      </c>
      <c r="AE5" s="63">
        <v>5400</v>
      </c>
      <c r="AF5" s="63">
        <v>5600</v>
      </c>
      <c r="AG5" s="63">
        <v>5800</v>
      </c>
      <c r="AH5" s="63">
        <v>6000</v>
      </c>
      <c r="AI5" s="63">
        <v>6200</v>
      </c>
      <c r="AJ5" s="63">
        <v>6400</v>
      </c>
      <c r="AK5" s="63">
        <v>6600</v>
      </c>
      <c r="AL5" s="63">
        <v>6800</v>
      </c>
      <c r="AM5" s="63">
        <v>7000</v>
      </c>
      <c r="AN5" s="63">
        <v>7200</v>
      </c>
      <c r="AO5" s="63">
        <v>7400</v>
      </c>
      <c r="AP5" s="63">
        <v>7600</v>
      </c>
      <c r="AQ5" s="63">
        <v>7800</v>
      </c>
      <c r="AR5" s="63"/>
      <c r="AS5" s="34" t="s">
        <v>173</v>
      </c>
      <c r="AT5" s="34" t="s">
        <v>173</v>
      </c>
      <c r="AU5" s="34" t="s">
        <v>173</v>
      </c>
    </row>
    <row r="6" spans="1:47" x14ac:dyDescent="0.15">
      <c r="B6" s="262" t="s">
        <v>0</v>
      </c>
      <c r="C6" s="258"/>
      <c r="D6" s="5">
        <v>7296</v>
      </c>
      <c r="E6" s="5">
        <v>3</v>
      </c>
      <c r="F6" s="5">
        <v>24</v>
      </c>
      <c r="G6" s="5">
        <v>113</v>
      </c>
      <c r="H6" s="5">
        <v>210</v>
      </c>
      <c r="I6" s="5">
        <v>294</v>
      </c>
      <c r="J6" s="5">
        <v>433</v>
      </c>
      <c r="K6" s="5">
        <v>464</v>
      </c>
      <c r="L6" s="5">
        <v>628</v>
      </c>
      <c r="M6" s="5">
        <v>581</v>
      </c>
      <c r="N6" s="5">
        <v>572</v>
      </c>
      <c r="O6" s="5">
        <v>529</v>
      </c>
      <c r="P6" s="5">
        <v>419</v>
      </c>
      <c r="Q6" s="5">
        <v>442</v>
      </c>
      <c r="R6" s="5">
        <v>394</v>
      </c>
      <c r="S6" s="5">
        <v>308</v>
      </c>
      <c r="T6" s="5">
        <v>309</v>
      </c>
      <c r="U6" s="5">
        <v>225</v>
      </c>
      <c r="V6" s="5">
        <v>232</v>
      </c>
      <c r="W6" s="5">
        <v>188</v>
      </c>
      <c r="X6" s="5">
        <v>133</v>
      </c>
      <c r="Y6" s="5">
        <v>137</v>
      </c>
      <c r="Z6" s="5">
        <v>98</v>
      </c>
      <c r="AA6" s="38">
        <v>82</v>
      </c>
      <c r="AB6" s="38">
        <v>64</v>
      </c>
      <c r="AC6" s="38">
        <v>50</v>
      </c>
      <c r="AD6" s="5">
        <v>41</v>
      </c>
      <c r="AE6" s="5">
        <v>42</v>
      </c>
      <c r="AF6" s="5">
        <v>36</v>
      </c>
      <c r="AG6" s="5">
        <v>26</v>
      </c>
      <c r="AH6" s="5">
        <v>40</v>
      </c>
      <c r="AI6" s="5">
        <v>26</v>
      </c>
      <c r="AJ6" s="5">
        <v>27</v>
      </c>
      <c r="AK6" s="5">
        <v>14</v>
      </c>
      <c r="AL6" s="5">
        <v>14</v>
      </c>
      <c r="AM6" s="5">
        <v>10</v>
      </c>
      <c r="AN6" s="5">
        <v>16</v>
      </c>
      <c r="AO6" s="38">
        <v>4</v>
      </c>
      <c r="AP6" s="38">
        <v>12</v>
      </c>
      <c r="AQ6" s="38">
        <v>7</v>
      </c>
      <c r="AR6" s="101">
        <v>49</v>
      </c>
      <c r="AS6" s="8">
        <v>2100</v>
      </c>
      <c r="AT6" s="8">
        <v>2402</v>
      </c>
      <c r="AU6" s="8">
        <v>1329.2</v>
      </c>
    </row>
    <row r="7" spans="1:47" x14ac:dyDescent="0.15">
      <c r="B7" s="261" t="s">
        <v>1</v>
      </c>
      <c r="C7" s="216"/>
      <c r="D7" s="38">
        <v>4769</v>
      </c>
      <c r="E7" s="38">
        <v>0</v>
      </c>
      <c r="F7" s="38">
        <v>14</v>
      </c>
      <c r="G7" s="38">
        <v>66</v>
      </c>
      <c r="H7" s="38">
        <v>125</v>
      </c>
      <c r="I7" s="38">
        <v>171</v>
      </c>
      <c r="J7" s="38">
        <v>252</v>
      </c>
      <c r="K7" s="38">
        <v>254</v>
      </c>
      <c r="L7" s="38">
        <v>346</v>
      </c>
      <c r="M7" s="38">
        <v>326</v>
      </c>
      <c r="N7" s="38">
        <v>360</v>
      </c>
      <c r="O7" s="38">
        <v>333</v>
      </c>
      <c r="P7" s="38">
        <v>283</v>
      </c>
      <c r="Q7" s="38">
        <v>293</v>
      </c>
      <c r="R7" s="38">
        <v>261</v>
      </c>
      <c r="S7" s="38">
        <v>210</v>
      </c>
      <c r="T7" s="38">
        <v>223</v>
      </c>
      <c r="U7" s="38">
        <v>171</v>
      </c>
      <c r="V7" s="38">
        <v>165</v>
      </c>
      <c r="W7" s="38">
        <v>148</v>
      </c>
      <c r="X7" s="38">
        <v>102</v>
      </c>
      <c r="Y7" s="38">
        <v>108</v>
      </c>
      <c r="Z7" s="38">
        <v>78</v>
      </c>
      <c r="AA7" s="38">
        <v>69</v>
      </c>
      <c r="AB7" s="38">
        <v>50</v>
      </c>
      <c r="AC7" s="38">
        <v>42</v>
      </c>
      <c r="AD7" s="38">
        <v>33</v>
      </c>
      <c r="AE7" s="38">
        <v>37</v>
      </c>
      <c r="AF7" s="38">
        <v>26</v>
      </c>
      <c r="AG7" s="38">
        <v>24</v>
      </c>
      <c r="AH7" s="38">
        <v>37</v>
      </c>
      <c r="AI7" s="38">
        <v>23</v>
      </c>
      <c r="AJ7" s="38">
        <v>24</v>
      </c>
      <c r="AK7" s="38">
        <v>8</v>
      </c>
      <c r="AL7" s="38">
        <v>14</v>
      </c>
      <c r="AM7" s="38">
        <v>10</v>
      </c>
      <c r="AN7" s="38">
        <v>14</v>
      </c>
      <c r="AO7" s="38">
        <v>4</v>
      </c>
      <c r="AP7" s="38">
        <v>12</v>
      </c>
      <c r="AQ7" s="38">
        <v>5</v>
      </c>
      <c r="AR7" s="101">
        <v>48</v>
      </c>
      <c r="AS7" s="7">
        <v>2293</v>
      </c>
      <c r="AT7" s="7">
        <v>2579.3000000000002</v>
      </c>
      <c r="AU7" s="7">
        <v>1429.5</v>
      </c>
    </row>
    <row r="8" spans="1:47" x14ac:dyDescent="0.15">
      <c r="B8" s="62"/>
      <c r="C8" s="15" t="s">
        <v>2</v>
      </c>
      <c r="D8" s="9">
        <v>2296</v>
      </c>
      <c r="E8" s="9">
        <v>0</v>
      </c>
      <c r="F8" s="9">
        <v>0</v>
      </c>
      <c r="G8" s="9">
        <v>30</v>
      </c>
      <c r="H8" s="9">
        <v>45</v>
      </c>
      <c r="I8" s="9">
        <v>56</v>
      </c>
      <c r="J8" s="9">
        <v>101</v>
      </c>
      <c r="K8" s="9">
        <v>98</v>
      </c>
      <c r="L8" s="9">
        <v>143</v>
      </c>
      <c r="M8" s="9">
        <v>139</v>
      </c>
      <c r="N8" s="9">
        <v>146</v>
      </c>
      <c r="O8" s="9">
        <v>154</v>
      </c>
      <c r="P8" s="9">
        <v>133</v>
      </c>
      <c r="Q8" s="9">
        <v>132</v>
      </c>
      <c r="R8" s="9">
        <v>134</v>
      </c>
      <c r="S8" s="9">
        <v>103</v>
      </c>
      <c r="T8" s="9">
        <v>111</v>
      </c>
      <c r="U8" s="9">
        <v>94</v>
      </c>
      <c r="V8" s="9">
        <v>103</v>
      </c>
      <c r="W8" s="9">
        <v>80</v>
      </c>
      <c r="X8" s="9">
        <v>65</v>
      </c>
      <c r="Y8" s="9">
        <v>59</v>
      </c>
      <c r="Z8" s="9">
        <v>50</v>
      </c>
      <c r="AA8" s="9">
        <v>41</v>
      </c>
      <c r="AB8" s="9">
        <v>29</v>
      </c>
      <c r="AC8" s="9">
        <v>27</v>
      </c>
      <c r="AD8" s="9">
        <v>19</v>
      </c>
      <c r="AE8" s="9">
        <v>24</v>
      </c>
      <c r="AF8" s="9">
        <v>17</v>
      </c>
      <c r="AG8" s="9">
        <v>15</v>
      </c>
      <c r="AH8" s="9">
        <v>30</v>
      </c>
      <c r="AI8" s="9">
        <v>17</v>
      </c>
      <c r="AJ8" s="9">
        <v>18</v>
      </c>
      <c r="AK8" s="9">
        <v>4</v>
      </c>
      <c r="AL8" s="9">
        <v>9</v>
      </c>
      <c r="AM8" s="9">
        <v>7</v>
      </c>
      <c r="AN8" s="9">
        <v>12</v>
      </c>
      <c r="AO8" s="9">
        <v>4</v>
      </c>
      <c r="AP8" s="9">
        <v>10</v>
      </c>
      <c r="AQ8" s="9">
        <v>4</v>
      </c>
      <c r="AR8" s="102">
        <v>33</v>
      </c>
      <c r="AS8" s="7">
        <v>2530</v>
      </c>
      <c r="AT8" s="7">
        <v>2852.2</v>
      </c>
      <c r="AU8" s="7">
        <v>1550.8</v>
      </c>
    </row>
    <row r="9" spans="1:47" x14ac:dyDescent="0.15">
      <c r="B9" s="62"/>
      <c r="C9" s="15" t="s">
        <v>3</v>
      </c>
      <c r="D9" s="9">
        <v>1609</v>
      </c>
      <c r="E9" s="9">
        <v>0</v>
      </c>
      <c r="F9" s="9">
        <v>11</v>
      </c>
      <c r="G9" s="9">
        <v>26</v>
      </c>
      <c r="H9" s="9">
        <v>52</v>
      </c>
      <c r="I9" s="9">
        <v>78</v>
      </c>
      <c r="J9" s="9">
        <v>104</v>
      </c>
      <c r="K9" s="9">
        <v>92</v>
      </c>
      <c r="L9" s="9">
        <v>113</v>
      </c>
      <c r="M9" s="9">
        <v>115</v>
      </c>
      <c r="N9" s="9">
        <v>126</v>
      </c>
      <c r="O9" s="9">
        <v>121</v>
      </c>
      <c r="P9" s="9">
        <v>99</v>
      </c>
      <c r="Q9" s="9">
        <v>102</v>
      </c>
      <c r="R9" s="9">
        <v>78</v>
      </c>
      <c r="S9" s="9">
        <v>72</v>
      </c>
      <c r="T9" s="9">
        <v>72</v>
      </c>
      <c r="U9" s="9">
        <v>59</v>
      </c>
      <c r="V9" s="9">
        <v>49</v>
      </c>
      <c r="W9" s="9">
        <v>47</v>
      </c>
      <c r="X9" s="9">
        <v>29</v>
      </c>
      <c r="Y9" s="9">
        <v>34</v>
      </c>
      <c r="Z9" s="9">
        <v>19</v>
      </c>
      <c r="AA9" s="9">
        <v>24</v>
      </c>
      <c r="AB9" s="9">
        <v>15</v>
      </c>
      <c r="AC9" s="9">
        <v>8</v>
      </c>
      <c r="AD9" s="9">
        <v>9</v>
      </c>
      <c r="AE9" s="9">
        <v>8</v>
      </c>
      <c r="AF9" s="9">
        <v>7</v>
      </c>
      <c r="AG9" s="9">
        <v>6</v>
      </c>
      <c r="AH9" s="9">
        <v>5</v>
      </c>
      <c r="AI9" s="9">
        <v>2</v>
      </c>
      <c r="AJ9" s="9">
        <v>4</v>
      </c>
      <c r="AK9" s="9">
        <v>3</v>
      </c>
      <c r="AL9" s="9">
        <v>3</v>
      </c>
      <c r="AM9" s="9">
        <v>1</v>
      </c>
      <c r="AN9" s="9">
        <v>2</v>
      </c>
      <c r="AO9" s="9">
        <v>0</v>
      </c>
      <c r="AP9" s="9">
        <v>1</v>
      </c>
      <c r="AQ9" s="9">
        <v>1</v>
      </c>
      <c r="AR9" s="102">
        <v>12</v>
      </c>
      <c r="AS9" s="7">
        <v>2123</v>
      </c>
      <c r="AT9" s="7">
        <v>2367.6999999999998</v>
      </c>
      <c r="AU9" s="7">
        <v>1288.4000000000001</v>
      </c>
    </row>
    <row r="10" spans="1:47" x14ac:dyDescent="0.15">
      <c r="B10" s="62"/>
      <c r="C10" s="15" t="s">
        <v>4</v>
      </c>
      <c r="D10" s="9">
        <v>864</v>
      </c>
      <c r="E10" s="9">
        <v>0</v>
      </c>
      <c r="F10" s="9">
        <v>3</v>
      </c>
      <c r="G10" s="9">
        <v>10</v>
      </c>
      <c r="H10" s="9">
        <v>28</v>
      </c>
      <c r="I10" s="9">
        <v>37</v>
      </c>
      <c r="J10" s="9">
        <v>47</v>
      </c>
      <c r="K10" s="9">
        <v>64</v>
      </c>
      <c r="L10" s="9">
        <v>90</v>
      </c>
      <c r="M10" s="9">
        <v>72</v>
      </c>
      <c r="N10" s="9">
        <v>88</v>
      </c>
      <c r="O10" s="9">
        <v>58</v>
      </c>
      <c r="P10" s="9">
        <v>51</v>
      </c>
      <c r="Q10" s="9">
        <v>59</v>
      </c>
      <c r="R10" s="9">
        <v>49</v>
      </c>
      <c r="S10" s="9">
        <v>35</v>
      </c>
      <c r="T10" s="9">
        <v>40</v>
      </c>
      <c r="U10" s="9">
        <v>18</v>
      </c>
      <c r="V10" s="9">
        <v>13</v>
      </c>
      <c r="W10" s="9">
        <v>21</v>
      </c>
      <c r="X10" s="9">
        <v>8</v>
      </c>
      <c r="Y10" s="9">
        <v>15</v>
      </c>
      <c r="Z10" s="9">
        <v>9</v>
      </c>
      <c r="AA10" s="9">
        <v>4</v>
      </c>
      <c r="AB10" s="9">
        <v>6</v>
      </c>
      <c r="AC10" s="9">
        <v>7</v>
      </c>
      <c r="AD10" s="9">
        <v>5</v>
      </c>
      <c r="AE10" s="9">
        <v>5</v>
      </c>
      <c r="AF10" s="9">
        <v>2</v>
      </c>
      <c r="AG10" s="9">
        <v>3</v>
      </c>
      <c r="AH10" s="9">
        <v>2</v>
      </c>
      <c r="AI10" s="9">
        <v>4</v>
      </c>
      <c r="AJ10" s="9">
        <v>2</v>
      </c>
      <c r="AK10" s="9">
        <v>1</v>
      </c>
      <c r="AL10" s="9">
        <v>2</v>
      </c>
      <c r="AM10" s="9">
        <v>2</v>
      </c>
      <c r="AN10" s="9">
        <v>0</v>
      </c>
      <c r="AO10" s="9">
        <v>0</v>
      </c>
      <c r="AP10" s="9">
        <v>1</v>
      </c>
      <c r="AQ10" s="9">
        <v>0</v>
      </c>
      <c r="AR10" s="102">
        <v>3</v>
      </c>
      <c r="AS10" s="7">
        <v>1976</v>
      </c>
      <c r="AT10" s="7">
        <v>2248.3000000000002</v>
      </c>
      <c r="AU10" s="7">
        <v>1186.0999999999999</v>
      </c>
    </row>
    <row r="11" spans="1:47" x14ac:dyDescent="0.15">
      <c r="B11" s="260" t="s">
        <v>5</v>
      </c>
      <c r="C11" s="219"/>
      <c r="D11" s="6">
        <v>2527</v>
      </c>
      <c r="E11" s="6">
        <v>3</v>
      </c>
      <c r="F11" s="6">
        <v>10</v>
      </c>
      <c r="G11" s="6">
        <v>47</v>
      </c>
      <c r="H11" s="6">
        <v>85</v>
      </c>
      <c r="I11" s="6">
        <v>123</v>
      </c>
      <c r="J11" s="6">
        <v>181</v>
      </c>
      <c r="K11" s="6">
        <v>210</v>
      </c>
      <c r="L11" s="6">
        <v>282</v>
      </c>
      <c r="M11" s="6">
        <v>255</v>
      </c>
      <c r="N11" s="6">
        <v>212</v>
      </c>
      <c r="O11" s="6">
        <v>196</v>
      </c>
      <c r="P11" s="6">
        <v>136</v>
      </c>
      <c r="Q11" s="6">
        <v>149</v>
      </c>
      <c r="R11" s="6">
        <v>133</v>
      </c>
      <c r="S11" s="6">
        <v>98</v>
      </c>
      <c r="T11" s="6">
        <v>86</v>
      </c>
      <c r="U11" s="6">
        <v>54</v>
      </c>
      <c r="V11" s="6">
        <v>67</v>
      </c>
      <c r="W11" s="6">
        <v>40</v>
      </c>
      <c r="X11" s="6">
        <v>31</v>
      </c>
      <c r="Y11" s="6">
        <v>29</v>
      </c>
      <c r="Z11" s="6">
        <v>20</v>
      </c>
      <c r="AA11" s="6">
        <v>13</v>
      </c>
      <c r="AB11" s="6">
        <v>14</v>
      </c>
      <c r="AC11" s="6">
        <v>8</v>
      </c>
      <c r="AD11" s="6">
        <v>8</v>
      </c>
      <c r="AE11" s="6">
        <v>5</v>
      </c>
      <c r="AF11" s="6">
        <v>10</v>
      </c>
      <c r="AG11" s="6">
        <v>2</v>
      </c>
      <c r="AH11" s="6">
        <v>3</v>
      </c>
      <c r="AI11" s="6">
        <v>3</v>
      </c>
      <c r="AJ11" s="6">
        <v>3</v>
      </c>
      <c r="AK11" s="6">
        <v>6</v>
      </c>
      <c r="AL11" s="6">
        <v>0</v>
      </c>
      <c r="AM11" s="6">
        <v>0</v>
      </c>
      <c r="AN11" s="6">
        <v>2</v>
      </c>
      <c r="AO11" s="6">
        <v>0</v>
      </c>
      <c r="AP11" s="6">
        <v>0</v>
      </c>
      <c r="AQ11" s="6">
        <v>2</v>
      </c>
      <c r="AR11" s="103">
        <v>1</v>
      </c>
      <c r="AS11" s="8">
        <v>1850</v>
      </c>
      <c r="AT11" s="8">
        <v>2067.5</v>
      </c>
      <c r="AU11" s="8">
        <v>1036</v>
      </c>
    </row>
    <row r="12" spans="1:47" ht="12" customHeight="1" x14ac:dyDescent="0.15">
      <c r="B12" s="261" t="s">
        <v>6</v>
      </c>
      <c r="C12" s="216"/>
      <c r="D12" s="5">
        <v>375</v>
      </c>
      <c r="E12" s="5">
        <v>0</v>
      </c>
      <c r="F12" s="5">
        <v>3</v>
      </c>
      <c r="G12" s="5">
        <v>5</v>
      </c>
      <c r="H12" s="5">
        <v>9</v>
      </c>
      <c r="I12" s="5">
        <v>14</v>
      </c>
      <c r="J12" s="5">
        <v>20</v>
      </c>
      <c r="K12" s="5">
        <v>13</v>
      </c>
      <c r="L12" s="5">
        <v>24</v>
      </c>
      <c r="M12" s="5">
        <v>27</v>
      </c>
      <c r="N12" s="5">
        <v>32</v>
      </c>
      <c r="O12" s="5">
        <v>30</v>
      </c>
      <c r="P12" s="5">
        <v>17</v>
      </c>
      <c r="Q12" s="5">
        <v>28</v>
      </c>
      <c r="R12" s="5">
        <v>36</v>
      </c>
      <c r="S12" s="5">
        <v>25</v>
      </c>
      <c r="T12" s="5">
        <v>19</v>
      </c>
      <c r="U12" s="5">
        <v>20</v>
      </c>
      <c r="V12" s="5">
        <v>15</v>
      </c>
      <c r="W12" s="5">
        <v>6</v>
      </c>
      <c r="X12" s="5">
        <v>7</v>
      </c>
      <c r="Y12" s="5">
        <v>6</v>
      </c>
      <c r="Z12" s="5">
        <v>5</v>
      </c>
      <c r="AA12" s="9">
        <v>2</v>
      </c>
      <c r="AB12" s="9">
        <v>2</v>
      </c>
      <c r="AC12" s="9">
        <v>1</v>
      </c>
      <c r="AD12" s="5">
        <v>1</v>
      </c>
      <c r="AE12" s="5">
        <v>0</v>
      </c>
      <c r="AF12" s="5">
        <v>3</v>
      </c>
      <c r="AG12" s="5">
        <v>1</v>
      </c>
      <c r="AH12" s="5">
        <v>0</v>
      </c>
      <c r="AI12" s="5">
        <v>1</v>
      </c>
      <c r="AJ12" s="5">
        <v>1</v>
      </c>
      <c r="AK12" s="5">
        <v>1</v>
      </c>
      <c r="AL12" s="5">
        <v>0</v>
      </c>
      <c r="AM12" s="5">
        <v>0</v>
      </c>
      <c r="AN12" s="5">
        <v>1</v>
      </c>
      <c r="AO12" s="9">
        <v>0</v>
      </c>
      <c r="AP12" s="9">
        <v>0</v>
      </c>
      <c r="AQ12" s="9">
        <v>0</v>
      </c>
      <c r="AR12" s="102">
        <v>0</v>
      </c>
      <c r="AS12" s="7">
        <v>2300</v>
      </c>
      <c r="AT12" s="7">
        <v>2373.6</v>
      </c>
      <c r="AU12" s="7">
        <v>1076.4000000000001</v>
      </c>
    </row>
    <row r="13" spans="1:47" ht="12" customHeight="1" x14ac:dyDescent="0.15">
      <c r="B13" s="261" t="s">
        <v>342</v>
      </c>
      <c r="C13" s="216"/>
      <c r="D13" s="5">
        <v>384</v>
      </c>
      <c r="E13" s="5">
        <v>2</v>
      </c>
      <c r="F13" s="5">
        <v>0</v>
      </c>
      <c r="G13" s="5">
        <v>10</v>
      </c>
      <c r="H13" s="5">
        <v>15</v>
      </c>
      <c r="I13" s="5">
        <v>13</v>
      </c>
      <c r="J13" s="5">
        <v>26</v>
      </c>
      <c r="K13" s="5">
        <v>40</v>
      </c>
      <c r="L13" s="5">
        <v>41</v>
      </c>
      <c r="M13" s="5">
        <v>36</v>
      </c>
      <c r="N13" s="5">
        <v>39</v>
      </c>
      <c r="O13" s="5">
        <v>31</v>
      </c>
      <c r="P13" s="5">
        <v>24</v>
      </c>
      <c r="Q13" s="5">
        <v>21</v>
      </c>
      <c r="R13" s="5">
        <v>22</v>
      </c>
      <c r="S13" s="5">
        <v>10</v>
      </c>
      <c r="T13" s="5">
        <v>17</v>
      </c>
      <c r="U13" s="5">
        <v>7</v>
      </c>
      <c r="V13" s="5">
        <v>10</v>
      </c>
      <c r="W13" s="5">
        <v>3</v>
      </c>
      <c r="X13" s="5">
        <v>3</v>
      </c>
      <c r="Y13" s="5">
        <v>4</v>
      </c>
      <c r="Z13" s="5">
        <v>2</v>
      </c>
      <c r="AA13" s="9">
        <v>1</v>
      </c>
      <c r="AB13" s="9">
        <v>3</v>
      </c>
      <c r="AC13" s="9">
        <v>1</v>
      </c>
      <c r="AD13" s="5">
        <v>0</v>
      </c>
      <c r="AE13" s="5">
        <v>0</v>
      </c>
      <c r="AF13" s="5">
        <v>1</v>
      </c>
      <c r="AG13" s="5">
        <v>0</v>
      </c>
      <c r="AH13" s="5">
        <v>1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1</v>
      </c>
      <c r="AO13" s="9">
        <v>0</v>
      </c>
      <c r="AP13" s="9">
        <v>0</v>
      </c>
      <c r="AQ13" s="9">
        <v>0</v>
      </c>
      <c r="AR13" s="102">
        <v>0</v>
      </c>
      <c r="AS13" s="7">
        <v>1842</v>
      </c>
      <c r="AT13" s="7">
        <v>1990.9</v>
      </c>
      <c r="AU13" s="7">
        <v>942.4</v>
      </c>
    </row>
    <row r="14" spans="1:47" ht="12" customHeight="1" x14ac:dyDescent="0.15">
      <c r="B14" s="261" t="s">
        <v>343</v>
      </c>
      <c r="C14" s="216"/>
      <c r="D14" s="5">
        <v>529</v>
      </c>
      <c r="E14" s="5">
        <v>1</v>
      </c>
      <c r="F14" s="5">
        <v>1</v>
      </c>
      <c r="G14" s="5">
        <v>12</v>
      </c>
      <c r="H14" s="5">
        <v>20</v>
      </c>
      <c r="I14" s="5">
        <v>32</v>
      </c>
      <c r="J14" s="5">
        <v>53</v>
      </c>
      <c r="K14" s="5">
        <v>59</v>
      </c>
      <c r="L14" s="5">
        <v>76</v>
      </c>
      <c r="M14" s="5">
        <v>66</v>
      </c>
      <c r="N14" s="5">
        <v>41</v>
      </c>
      <c r="O14" s="5">
        <v>31</v>
      </c>
      <c r="P14" s="5">
        <v>24</v>
      </c>
      <c r="Q14" s="5">
        <v>21</v>
      </c>
      <c r="R14" s="5">
        <v>22</v>
      </c>
      <c r="S14" s="5">
        <v>12</v>
      </c>
      <c r="T14" s="5">
        <v>13</v>
      </c>
      <c r="U14" s="5">
        <v>3</v>
      </c>
      <c r="V14" s="5">
        <v>10</v>
      </c>
      <c r="W14" s="5">
        <v>8</v>
      </c>
      <c r="X14" s="5">
        <v>7</v>
      </c>
      <c r="Y14" s="5">
        <v>3</v>
      </c>
      <c r="Z14" s="5">
        <v>0</v>
      </c>
      <c r="AA14" s="9">
        <v>2</v>
      </c>
      <c r="AB14" s="9">
        <v>2</v>
      </c>
      <c r="AC14" s="9">
        <v>2</v>
      </c>
      <c r="AD14" s="5">
        <v>1</v>
      </c>
      <c r="AE14" s="5">
        <v>1</v>
      </c>
      <c r="AF14" s="5">
        <v>0</v>
      </c>
      <c r="AG14" s="5">
        <v>1</v>
      </c>
      <c r="AH14" s="5">
        <v>0</v>
      </c>
      <c r="AI14" s="5">
        <v>2</v>
      </c>
      <c r="AJ14" s="5">
        <v>1</v>
      </c>
      <c r="AK14" s="5">
        <v>2</v>
      </c>
      <c r="AL14" s="5">
        <v>0</v>
      </c>
      <c r="AM14" s="5">
        <v>0</v>
      </c>
      <c r="AN14" s="5">
        <v>0</v>
      </c>
      <c r="AO14" s="9">
        <v>0</v>
      </c>
      <c r="AP14" s="9">
        <v>0</v>
      </c>
      <c r="AQ14" s="9">
        <v>0</v>
      </c>
      <c r="AR14" s="102">
        <v>0</v>
      </c>
      <c r="AS14" s="7">
        <v>1620</v>
      </c>
      <c r="AT14" s="7">
        <v>1856.4</v>
      </c>
      <c r="AU14" s="7">
        <v>966.5</v>
      </c>
    </row>
    <row r="15" spans="1:47" ht="12" customHeight="1" x14ac:dyDescent="0.15">
      <c r="B15" s="261" t="s">
        <v>344</v>
      </c>
      <c r="C15" s="216"/>
      <c r="D15" s="5">
        <v>2834</v>
      </c>
      <c r="E15" s="5">
        <v>0</v>
      </c>
      <c r="F15" s="5">
        <v>4</v>
      </c>
      <c r="G15" s="5">
        <v>39</v>
      </c>
      <c r="H15" s="5">
        <v>75</v>
      </c>
      <c r="I15" s="5">
        <v>88</v>
      </c>
      <c r="J15" s="5">
        <v>151</v>
      </c>
      <c r="K15" s="5">
        <v>162</v>
      </c>
      <c r="L15" s="5">
        <v>208</v>
      </c>
      <c r="M15" s="5">
        <v>197</v>
      </c>
      <c r="N15" s="5">
        <v>199</v>
      </c>
      <c r="O15" s="5">
        <v>189</v>
      </c>
      <c r="P15" s="5">
        <v>153</v>
      </c>
      <c r="Q15" s="5">
        <v>157</v>
      </c>
      <c r="R15" s="5">
        <v>159</v>
      </c>
      <c r="S15" s="5">
        <v>122</v>
      </c>
      <c r="T15" s="5">
        <v>125</v>
      </c>
      <c r="U15" s="5">
        <v>103</v>
      </c>
      <c r="V15" s="5">
        <v>109</v>
      </c>
      <c r="W15" s="5">
        <v>83</v>
      </c>
      <c r="X15" s="5">
        <v>66</v>
      </c>
      <c r="Y15" s="5">
        <v>67</v>
      </c>
      <c r="Z15" s="5">
        <v>50</v>
      </c>
      <c r="AA15" s="9">
        <v>42</v>
      </c>
      <c r="AB15" s="9">
        <v>30</v>
      </c>
      <c r="AC15" s="9">
        <v>27</v>
      </c>
      <c r="AD15" s="5">
        <v>20</v>
      </c>
      <c r="AE15" s="5">
        <v>24</v>
      </c>
      <c r="AF15" s="5">
        <v>18</v>
      </c>
      <c r="AG15" s="5">
        <v>15</v>
      </c>
      <c r="AH15" s="5">
        <v>32</v>
      </c>
      <c r="AI15" s="5">
        <v>18</v>
      </c>
      <c r="AJ15" s="5">
        <v>18</v>
      </c>
      <c r="AK15" s="5">
        <v>5</v>
      </c>
      <c r="AL15" s="5">
        <v>9</v>
      </c>
      <c r="AM15" s="5">
        <v>7</v>
      </c>
      <c r="AN15" s="5">
        <v>12</v>
      </c>
      <c r="AO15" s="9">
        <v>4</v>
      </c>
      <c r="AP15" s="9">
        <v>10</v>
      </c>
      <c r="AQ15" s="9">
        <v>4</v>
      </c>
      <c r="AR15" s="102">
        <v>33</v>
      </c>
      <c r="AS15" s="7">
        <v>2350</v>
      </c>
      <c r="AT15" s="7">
        <v>2655.3</v>
      </c>
      <c r="AU15" s="7">
        <v>1504</v>
      </c>
    </row>
    <row r="16" spans="1:47" ht="12" customHeight="1" x14ac:dyDescent="0.15">
      <c r="B16" s="261" t="s">
        <v>345</v>
      </c>
      <c r="C16" s="216"/>
      <c r="D16" s="5">
        <v>651</v>
      </c>
      <c r="E16" s="5">
        <v>0</v>
      </c>
      <c r="F16" s="5">
        <v>2</v>
      </c>
      <c r="G16" s="5">
        <v>8</v>
      </c>
      <c r="H16" s="5">
        <v>16</v>
      </c>
      <c r="I16" s="5">
        <v>30</v>
      </c>
      <c r="J16" s="5">
        <v>29</v>
      </c>
      <c r="K16" s="5">
        <v>34</v>
      </c>
      <c r="L16" s="5">
        <v>67</v>
      </c>
      <c r="M16" s="5">
        <v>44</v>
      </c>
      <c r="N16" s="5">
        <v>59</v>
      </c>
      <c r="O16" s="5">
        <v>50</v>
      </c>
      <c r="P16" s="5">
        <v>44</v>
      </c>
      <c r="Q16" s="5">
        <v>46</v>
      </c>
      <c r="R16" s="5">
        <v>39</v>
      </c>
      <c r="S16" s="5">
        <v>27</v>
      </c>
      <c r="T16" s="5">
        <v>35</v>
      </c>
      <c r="U16" s="5">
        <v>16</v>
      </c>
      <c r="V16" s="5">
        <v>11</v>
      </c>
      <c r="W16" s="5">
        <v>20</v>
      </c>
      <c r="X16" s="5">
        <v>7</v>
      </c>
      <c r="Y16" s="5">
        <v>11</v>
      </c>
      <c r="Z16" s="5">
        <v>9</v>
      </c>
      <c r="AA16" s="9">
        <v>4</v>
      </c>
      <c r="AB16" s="9">
        <v>5</v>
      </c>
      <c r="AC16" s="9">
        <v>7</v>
      </c>
      <c r="AD16" s="5">
        <v>5</v>
      </c>
      <c r="AE16" s="5">
        <v>5</v>
      </c>
      <c r="AF16" s="5">
        <v>2</v>
      </c>
      <c r="AG16" s="5">
        <v>3</v>
      </c>
      <c r="AH16" s="5">
        <v>2</v>
      </c>
      <c r="AI16" s="5">
        <v>3</v>
      </c>
      <c r="AJ16" s="5">
        <v>2</v>
      </c>
      <c r="AK16" s="5">
        <v>1</v>
      </c>
      <c r="AL16" s="5">
        <v>2</v>
      </c>
      <c r="AM16" s="5">
        <v>2</v>
      </c>
      <c r="AN16" s="5">
        <v>0</v>
      </c>
      <c r="AO16" s="9">
        <v>0</v>
      </c>
      <c r="AP16" s="9">
        <v>1</v>
      </c>
      <c r="AQ16" s="9">
        <v>0</v>
      </c>
      <c r="AR16" s="102">
        <v>3</v>
      </c>
      <c r="AS16" s="7">
        <v>2157</v>
      </c>
      <c r="AT16" s="7">
        <v>2383.4</v>
      </c>
      <c r="AU16" s="7">
        <v>1254.9000000000001</v>
      </c>
    </row>
    <row r="17" spans="2:47" ht="12" customHeight="1" x14ac:dyDescent="0.15">
      <c r="B17" s="261" t="s">
        <v>346</v>
      </c>
      <c r="C17" s="216"/>
      <c r="D17" s="5">
        <v>81</v>
      </c>
      <c r="E17" s="5">
        <v>0</v>
      </c>
      <c r="F17" s="5">
        <v>1</v>
      </c>
      <c r="G17" s="5">
        <v>0</v>
      </c>
      <c r="H17" s="5">
        <v>2</v>
      </c>
      <c r="I17" s="5">
        <v>5</v>
      </c>
      <c r="J17" s="5">
        <v>7</v>
      </c>
      <c r="K17" s="5">
        <v>6</v>
      </c>
      <c r="L17" s="5">
        <v>8</v>
      </c>
      <c r="M17" s="5">
        <v>9</v>
      </c>
      <c r="N17" s="5">
        <v>6</v>
      </c>
      <c r="O17" s="5">
        <v>7</v>
      </c>
      <c r="P17" s="5">
        <v>5</v>
      </c>
      <c r="Q17" s="5">
        <v>5</v>
      </c>
      <c r="R17" s="5">
        <v>3</v>
      </c>
      <c r="S17" s="5">
        <v>3</v>
      </c>
      <c r="T17" s="5">
        <v>2</v>
      </c>
      <c r="U17" s="5">
        <v>4</v>
      </c>
      <c r="V17" s="5">
        <v>0</v>
      </c>
      <c r="W17" s="5">
        <v>1</v>
      </c>
      <c r="X17" s="5">
        <v>3</v>
      </c>
      <c r="Y17" s="5">
        <v>1</v>
      </c>
      <c r="Z17" s="5">
        <v>2</v>
      </c>
      <c r="AA17" s="9">
        <v>1</v>
      </c>
      <c r="AB17" s="9">
        <v>0</v>
      </c>
      <c r="AC17" s="9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9">
        <v>0</v>
      </c>
      <c r="AP17" s="9">
        <v>0</v>
      </c>
      <c r="AQ17" s="9">
        <v>0</v>
      </c>
      <c r="AR17" s="102">
        <v>0</v>
      </c>
      <c r="AS17" s="7">
        <v>1850</v>
      </c>
      <c r="AT17" s="7">
        <v>2048.6</v>
      </c>
      <c r="AU17" s="7">
        <v>936.2</v>
      </c>
    </row>
    <row r="18" spans="2:47" ht="12" customHeight="1" x14ac:dyDescent="0.15">
      <c r="B18" s="261" t="s">
        <v>347</v>
      </c>
      <c r="C18" s="216"/>
      <c r="D18" s="5">
        <v>1609</v>
      </c>
      <c r="E18" s="5">
        <v>0</v>
      </c>
      <c r="F18" s="5">
        <v>11</v>
      </c>
      <c r="G18" s="5">
        <v>26</v>
      </c>
      <c r="H18" s="5">
        <v>52</v>
      </c>
      <c r="I18" s="5">
        <v>78</v>
      </c>
      <c r="J18" s="5">
        <v>104</v>
      </c>
      <c r="K18" s="5">
        <v>92</v>
      </c>
      <c r="L18" s="5">
        <v>113</v>
      </c>
      <c r="M18" s="5">
        <v>115</v>
      </c>
      <c r="N18" s="5">
        <v>126</v>
      </c>
      <c r="O18" s="5">
        <v>121</v>
      </c>
      <c r="P18" s="5">
        <v>99</v>
      </c>
      <c r="Q18" s="5">
        <v>102</v>
      </c>
      <c r="R18" s="5">
        <v>78</v>
      </c>
      <c r="S18" s="5">
        <v>72</v>
      </c>
      <c r="T18" s="5">
        <v>72</v>
      </c>
      <c r="U18" s="5">
        <v>59</v>
      </c>
      <c r="V18" s="5">
        <v>49</v>
      </c>
      <c r="W18" s="5">
        <v>47</v>
      </c>
      <c r="X18" s="5">
        <v>29</v>
      </c>
      <c r="Y18" s="5">
        <v>34</v>
      </c>
      <c r="Z18" s="5">
        <v>19</v>
      </c>
      <c r="AA18" s="9">
        <v>24</v>
      </c>
      <c r="AB18" s="9">
        <v>15</v>
      </c>
      <c r="AC18" s="9">
        <v>8</v>
      </c>
      <c r="AD18" s="5">
        <v>9</v>
      </c>
      <c r="AE18" s="5">
        <v>8</v>
      </c>
      <c r="AF18" s="5">
        <v>7</v>
      </c>
      <c r="AG18" s="5">
        <v>6</v>
      </c>
      <c r="AH18" s="5">
        <v>5</v>
      </c>
      <c r="AI18" s="5">
        <v>2</v>
      </c>
      <c r="AJ18" s="5">
        <v>4</v>
      </c>
      <c r="AK18" s="5">
        <v>3</v>
      </c>
      <c r="AL18" s="5">
        <v>3</v>
      </c>
      <c r="AM18" s="5">
        <v>1</v>
      </c>
      <c r="AN18" s="5">
        <v>2</v>
      </c>
      <c r="AO18" s="9">
        <v>0</v>
      </c>
      <c r="AP18" s="9">
        <v>1</v>
      </c>
      <c r="AQ18" s="9">
        <v>1</v>
      </c>
      <c r="AR18" s="102">
        <v>12</v>
      </c>
      <c r="AS18" s="7">
        <v>2123</v>
      </c>
      <c r="AT18" s="7">
        <v>2367.6999999999998</v>
      </c>
      <c r="AU18" s="7">
        <v>1288.4000000000001</v>
      </c>
    </row>
    <row r="19" spans="2:47" ht="12" customHeight="1" x14ac:dyDescent="0.15">
      <c r="B19" s="261" t="s">
        <v>348</v>
      </c>
      <c r="C19" s="216"/>
      <c r="D19" s="5">
        <v>177</v>
      </c>
      <c r="E19" s="5">
        <v>0</v>
      </c>
      <c r="F19" s="5">
        <v>2</v>
      </c>
      <c r="G19" s="5">
        <v>3</v>
      </c>
      <c r="H19" s="5">
        <v>10</v>
      </c>
      <c r="I19" s="5">
        <v>10</v>
      </c>
      <c r="J19" s="5">
        <v>9</v>
      </c>
      <c r="K19" s="5">
        <v>18</v>
      </c>
      <c r="L19" s="5">
        <v>16</v>
      </c>
      <c r="M19" s="5">
        <v>19</v>
      </c>
      <c r="N19" s="5">
        <v>8</v>
      </c>
      <c r="O19" s="5">
        <v>13</v>
      </c>
      <c r="P19" s="5">
        <v>11</v>
      </c>
      <c r="Q19" s="5">
        <v>11</v>
      </c>
      <c r="R19" s="5">
        <v>6</v>
      </c>
      <c r="S19" s="5">
        <v>6</v>
      </c>
      <c r="T19" s="5">
        <v>9</v>
      </c>
      <c r="U19" s="5">
        <v>4</v>
      </c>
      <c r="V19" s="5">
        <v>5</v>
      </c>
      <c r="W19" s="5">
        <v>5</v>
      </c>
      <c r="X19" s="5">
        <v>1</v>
      </c>
      <c r="Y19" s="5">
        <v>0</v>
      </c>
      <c r="Z19" s="5">
        <v>2</v>
      </c>
      <c r="AA19" s="9">
        <v>3</v>
      </c>
      <c r="AB19" s="9">
        <v>2</v>
      </c>
      <c r="AC19" s="9">
        <v>1</v>
      </c>
      <c r="AD19" s="5">
        <v>1</v>
      </c>
      <c r="AE19" s="5">
        <v>1</v>
      </c>
      <c r="AF19" s="5">
        <v>1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9">
        <v>0</v>
      </c>
      <c r="AP19" s="9">
        <v>0</v>
      </c>
      <c r="AQ19" s="9">
        <v>0</v>
      </c>
      <c r="AR19" s="102">
        <v>0</v>
      </c>
      <c r="AS19" s="7">
        <v>1845</v>
      </c>
      <c r="AT19" s="7">
        <v>2075.4</v>
      </c>
      <c r="AU19" s="7">
        <v>1079.0999999999999</v>
      </c>
    </row>
    <row r="20" spans="2:47" ht="12" customHeight="1" x14ac:dyDescent="0.15">
      <c r="B20" s="261" t="s">
        <v>349</v>
      </c>
      <c r="C20" s="216"/>
      <c r="D20" s="5">
        <v>98</v>
      </c>
      <c r="E20" s="5">
        <v>0</v>
      </c>
      <c r="F20" s="5">
        <v>0</v>
      </c>
      <c r="G20" s="5">
        <v>0</v>
      </c>
      <c r="H20" s="5">
        <v>4</v>
      </c>
      <c r="I20" s="5">
        <v>2</v>
      </c>
      <c r="J20" s="5">
        <v>8</v>
      </c>
      <c r="K20" s="5">
        <v>9</v>
      </c>
      <c r="L20" s="5">
        <v>15</v>
      </c>
      <c r="M20" s="5">
        <v>9</v>
      </c>
      <c r="N20" s="5">
        <v>12</v>
      </c>
      <c r="O20" s="5">
        <v>8</v>
      </c>
      <c r="P20" s="5">
        <v>6</v>
      </c>
      <c r="Q20" s="5">
        <v>11</v>
      </c>
      <c r="R20" s="5">
        <v>3</v>
      </c>
      <c r="S20" s="5">
        <v>5</v>
      </c>
      <c r="T20" s="5">
        <v>2</v>
      </c>
      <c r="U20" s="5">
        <v>0</v>
      </c>
      <c r="V20" s="5">
        <v>2</v>
      </c>
      <c r="W20" s="5">
        <v>0</v>
      </c>
      <c r="X20" s="5">
        <v>1</v>
      </c>
      <c r="Y20" s="5">
        <v>1</v>
      </c>
      <c r="Z20" s="5">
        <v>0</v>
      </c>
      <c r="AA20" s="9">
        <v>0</v>
      </c>
      <c r="AB20" s="9">
        <v>0</v>
      </c>
      <c r="AC20" s="9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9">
        <v>0</v>
      </c>
      <c r="AP20" s="9">
        <v>0</v>
      </c>
      <c r="AQ20" s="9">
        <v>0</v>
      </c>
      <c r="AR20" s="102">
        <v>0</v>
      </c>
      <c r="AS20" s="7">
        <v>1817.5</v>
      </c>
      <c r="AT20" s="7">
        <v>1910.4</v>
      </c>
      <c r="AU20" s="7">
        <v>699.2</v>
      </c>
    </row>
    <row r="21" spans="2:47" ht="12" customHeight="1" x14ac:dyDescent="0.15">
      <c r="B21" s="261" t="s">
        <v>350</v>
      </c>
      <c r="C21" s="216"/>
      <c r="D21" s="5">
        <v>279</v>
      </c>
      <c r="E21" s="5">
        <v>0</v>
      </c>
      <c r="F21" s="5">
        <v>0</v>
      </c>
      <c r="G21" s="5">
        <v>7</v>
      </c>
      <c r="H21" s="5">
        <v>4</v>
      </c>
      <c r="I21" s="5">
        <v>5</v>
      </c>
      <c r="J21" s="5">
        <v>12</v>
      </c>
      <c r="K21" s="5">
        <v>18</v>
      </c>
      <c r="L21" s="5">
        <v>33</v>
      </c>
      <c r="M21" s="5">
        <v>26</v>
      </c>
      <c r="N21" s="5">
        <v>16</v>
      </c>
      <c r="O21" s="5">
        <v>20</v>
      </c>
      <c r="P21" s="5">
        <v>22</v>
      </c>
      <c r="Q21" s="5">
        <v>20</v>
      </c>
      <c r="R21" s="5">
        <v>15</v>
      </c>
      <c r="S21" s="5">
        <v>13</v>
      </c>
      <c r="T21" s="5">
        <v>9</v>
      </c>
      <c r="U21" s="5">
        <v>2</v>
      </c>
      <c r="V21" s="5">
        <v>10</v>
      </c>
      <c r="W21" s="5">
        <v>8</v>
      </c>
      <c r="X21" s="5">
        <v>6</v>
      </c>
      <c r="Y21" s="5">
        <v>7</v>
      </c>
      <c r="Z21" s="5">
        <v>9</v>
      </c>
      <c r="AA21" s="9">
        <v>2</v>
      </c>
      <c r="AB21" s="9">
        <v>4</v>
      </c>
      <c r="AC21" s="9">
        <v>1</v>
      </c>
      <c r="AD21" s="5">
        <v>3</v>
      </c>
      <c r="AE21" s="5">
        <v>2</v>
      </c>
      <c r="AF21" s="5">
        <v>2</v>
      </c>
      <c r="AG21" s="5">
        <v>0</v>
      </c>
      <c r="AH21" s="5">
        <v>0</v>
      </c>
      <c r="AI21" s="5">
        <v>0</v>
      </c>
      <c r="AJ21" s="5">
        <v>1</v>
      </c>
      <c r="AK21" s="5">
        <v>1</v>
      </c>
      <c r="AL21" s="5">
        <v>0</v>
      </c>
      <c r="AM21" s="5">
        <v>0</v>
      </c>
      <c r="AN21" s="5">
        <v>0</v>
      </c>
      <c r="AO21" s="9">
        <v>0</v>
      </c>
      <c r="AP21" s="9">
        <v>0</v>
      </c>
      <c r="AQ21" s="9">
        <v>1</v>
      </c>
      <c r="AR21" s="102">
        <v>0</v>
      </c>
      <c r="AS21" s="7">
        <v>2192</v>
      </c>
      <c r="AT21" s="7">
        <v>2400.8000000000002</v>
      </c>
      <c r="AU21" s="7">
        <v>1190.5</v>
      </c>
    </row>
    <row r="22" spans="2:47" ht="12" customHeight="1" x14ac:dyDescent="0.15">
      <c r="B22" s="260" t="s">
        <v>351</v>
      </c>
      <c r="C22" s="219"/>
      <c r="D22" s="6">
        <v>279</v>
      </c>
      <c r="E22" s="6">
        <v>0</v>
      </c>
      <c r="F22" s="6">
        <v>0</v>
      </c>
      <c r="G22" s="6">
        <v>3</v>
      </c>
      <c r="H22" s="6">
        <v>3</v>
      </c>
      <c r="I22" s="6">
        <v>17</v>
      </c>
      <c r="J22" s="6">
        <v>14</v>
      </c>
      <c r="K22" s="6">
        <v>13</v>
      </c>
      <c r="L22" s="6">
        <v>27</v>
      </c>
      <c r="M22" s="6">
        <v>33</v>
      </c>
      <c r="N22" s="6">
        <v>34</v>
      </c>
      <c r="O22" s="6">
        <v>29</v>
      </c>
      <c r="P22" s="6">
        <v>14</v>
      </c>
      <c r="Q22" s="6">
        <v>20</v>
      </c>
      <c r="R22" s="6">
        <v>11</v>
      </c>
      <c r="S22" s="6">
        <v>13</v>
      </c>
      <c r="T22" s="6">
        <v>6</v>
      </c>
      <c r="U22" s="6">
        <v>7</v>
      </c>
      <c r="V22" s="6">
        <v>11</v>
      </c>
      <c r="W22" s="6">
        <v>7</v>
      </c>
      <c r="X22" s="6">
        <v>3</v>
      </c>
      <c r="Y22" s="6">
        <v>3</v>
      </c>
      <c r="Z22" s="6">
        <v>0</v>
      </c>
      <c r="AA22" s="6">
        <v>1</v>
      </c>
      <c r="AB22" s="6">
        <v>1</v>
      </c>
      <c r="AC22" s="6">
        <v>2</v>
      </c>
      <c r="AD22" s="6">
        <v>1</v>
      </c>
      <c r="AE22" s="6">
        <v>1</v>
      </c>
      <c r="AF22" s="6">
        <v>2</v>
      </c>
      <c r="AG22" s="6">
        <v>0</v>
      </c>
      <c r="AH22" s="6">
        <v>0</v>
      </c>
      <c r="AI22" s="6">
        <v>0</v>
      </c>
      <c r="AJ22" s="6">
        <v>0</v>
      </c>
      <c r="AK22" s="6">
        <v>1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1</v>
      </c>
      <c r="AR22" s="103">
        <v>1</v>
      </c>
      <c r="AS22" s="8">
        <v>1952</v>
      </c>
      <c r="AT22" s="8">
        <v>2193.9</v>
      </c>
      <c r="AU22" s="8">
        <v>1075.5999999999999</v>
      </c>
    </row>
    <row r="23" spans="2:47" x14ac:dyDescent="0.15">
      <c r="B23" s="261" t="s">
        <v>6</v>
      </c>
      <c r="C23" s="216"/>
      <c r="D23" s="5">
        <v>375</v>
      </c>
      <c r="E23" s="5">
        <v>0</v>
      </c>
      <c r="F23" s="5">
        <v>3</v>
      </c>
      <c r="G23" s="5">
        <v>5</v>
      </c>
      <c r="H23" s="5">
        <v>9</v>
      </c>
      <c r="I23" s="5">
        <v>14</v>
      </c>
      <c r="J23" s="5">
        <v>20</v>
      </c>
      <c r="K23" s="5">
        <v>13</v>
      </c>
      <c r="L23" s="5">
        <v>24</v>
      </c>
      <c r="M23" s="5">
        <v>27</v>
      </c>
      <c r="N23" s="5">
        <v>32</v>
      </c>
      <c r="O23" s="5">
        <v>30</v>
      </c>
      <c r="P23" s="5">
        <v>17</v>
      </c>
      <c r="Q23" s="5">
        <v>28</v>
      </c>
      <c r="R23" s="5">
        <v>36</v>
      </c>
      <c r="S23" s="5">
        <v>25</v>
      </c>
      <c r="T23" s="5">
        <v>19</v>
      </c>
      <c r="U23" s="5">
        <v>20</v>
      </c>
      <c r="V23" s="5">
        <v>15</v>
      </c>
      <c r="W23" s="5">
        <v>6</v>
      </c>
      <c r="X23" s="5">
        <v>7</v>
      </c>
      <c r="Y23" s="5">
        <v>6</v>
      </c>
      <c r="Z23" s="5">
        <v>5</v>
      </c>
      <c r="AA23" s="9">
        <v>2</v>
      </c>
      <c r="AB23" s="9">
        <v>2</v>
      </c>
      <c r="AC23" s="9">
        <v>1</v>
      </c>
      <c r="AD23" s="5">
        <v>1</v>
      </c>
      <c r="AE23" s="5">
        <v>0</v>
      </c>
      <c r="AF23" s="5">
        <v>3</v>
      </c>
      <c r="AG23" s="5">
        <v>1</v>
      </c>
      <c r="AH23" s="5">
        <v>0</v>
      </c>
      <c r="AI23" s="5">
        <v>1</v>
      </c>
      <c r="AJ23" s="5">
        <v>1</v>
      </c>
      <c r="AK23" s="5">
        <v>1</v>
      </c>
      <c r="AL23" s="5">
        <v>0</v>
      </c>
      <c r="AM23" s="5">
        <v>0</v>
      </c>
      <c r="AN23" s="5">
        <v>1</v>
      </c>
      <c r="AO23" s="9">
        <v>0</v>
      </c>
      <c r="AP23" s="9">
        <v>0</v>
      </c>
      <c r="AQ23" s="9">
        <v>0</v>
      </c>
      <c r="AR23" s="102">
        <v>0</v>
      </c>
      <c r="AS23" s="7">
        <v>2300</v>
      </c>
      <c r="AT23" s="7">
        <v>2373.6</v>
      </c>
      <c r="AU23" s="7">
        <v>1076.4000000000001</v>
      </c>
    </row>
    <row r="24" spans="2:47" x14ac:dyDescent="0.15">
      <c r="B24" s="261" t="s">
        <v>7</v>
      </c>
      <c r="C24" s="216"/>
      <c r="D24" s="5">
        <v>29</v>
      </c>
      <c r="E24" s="5">
        <v>0</v>
      </c>
      <c r="F24" s="5">
        <v>0</v>
      </c>
      <c r="G24" s="5">
        <v>0</v>
      </c>
      <c r="H24" s="5">
        <v>2</v>
      </c>
      <c r="I24" s="5">
        <v>0</v>
      </c>
      <c r="J24" s="5">
        <v>1</v>
      </c>
      <c r="K24" s="5">
        <v>4</v>
      </c>
      <c r="L24" s="5">
        <v>4</v>
      </c>
      <c r="M24" s="5">
        <v>5</v>
      </c>
      <c r="N24" s="5">
        <v>5</v>
      </c>
      <c r="O24" s="5">
        <v>1</v>
      </c>
      <c r="P24" s="5">
        <v>1</v>
      </c>
      <c r="Q24" s="5">
        <v>1</v>
      </c>
      <c r="R24" s="5">
        <v>1</v>
      </c>
      <c r="S24" s="5">
        <v>0</v>
      </c>
      <c r="T24" s="5">
        <v>2</v>
      </c>
      <c r="U24" s="5">
        <v>1</v>
      </c>
      <c r="V24" s="5">
        <v>1</v>
      </c>
      <c r="W24" s="5">
        <v>0</v>
      </c>
      <c r="X24" s="5">
        <v>0</v>
      </c>
      <c r="Y24" s="5">
        <v>0</v>
      </c>
      <c r="Z24" s="5">
        <v>0</v>
      </c>
      <c r="AA24" s="9">
        <v>0</v>
      </c>
      <c r="AB24" s="9">
        <v>0</v>
      </c>
      <c r="AC24" s="9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9">
        <v>0</v>
      </c>
      <c r="AP24" s="9">
        <v>0</v>
      </c>
      <c r="AQ24" s="9">
        <v>0</v>
      </c>
      <c r="AR24" s="102">
        <v>0</v>
      </c>
      <c r="AS24" s="7">
        <v>1712</v>
      </c>
      <c r="AT24" s="7">
        <v>1861.2</v>
      </c>
      <c r="AU24" s="7">
        <v>709</v>
      </c>
    </row>
    <row r="25" spans="2:47" x14ac:dyDescent="0.15">
      <c r="B25" s="261" t="s">
        <v>8</v>
      </c>
      <c r="C25" s="216"/>
      <c r="D25" s="5">
        <v>31</v>
      </c>
      <c r="E25" s="5">
        <v>1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1</v>
      </c>
      <c r="L25" s="5">
        <v>3</v>
      </c>
      <c r="M25" s="5">
        <v>3</v>
      </c>
      <c r="N25" s="5">
        <v>4</v>
      </c>
      <c r="O25" s="5">
        <v>4</v>
      </c>
      <c r="P25" s="5">
        <v>2</v>
      </c>
      <c r="Q25" s="5">
        <v>2</v>
      </c>
      <c r="R25" s="5">
        <v>1</v>
      </c>
      <c r="S25" s="5">
        <v>1</v>
      </c>
      <c r="T25" s="5">
        <v>1</v>
      </c>
      <c r="U25" s="5">
        <v>0</v>
      </c>
      <c r="V25" s="5">
        <v>2</v>
      </c>
      <c r="W25" s="5">
        <v>1</v>
      </c>
      <c r="X25" s="5">
        <v>1</v>
      </c>
      <c r="Y25" s="5">
        <v>0</v>
      </c>
      <c r="Z25" s="5">
        <v>0</v>
      </c>
      <c r="AA25" s="9">
        <v>0</v>
      </c>
      <c r="AB25" s="9">
        <v>0</v>
      </c>
      <c r="AC25" s="9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9">
        <v>0</v>
      </c>
      <c r="AP25" s="9">
        <v>0</v>
      </c>
      <c r="AQ25" s="9">
        <v>0</v>
      </c>
      <c r="AR25" s="102">
        <v>0</v>
      </c>
      <c r="AS25" s="7">
        <v>1980</v>
      </c>
      <c r="AT25" s="7">
        <v>2053</v>
      </c>
      <c r="AU25" s="7">
        <v>873.9</v>
      </c>
    </row>
    <row r="26" spans="2:47" x14ac:dyDescent="0.15">
      <c r="B26" s="261" t="s">
        <v>9</v>
      </c>
      <c r="C26" s="216"/>
      <c r="D26" s="5">
        <v>156</v>
      </c>
      <c r="E26" s="5">
        <v>0</v>
      </c>
      <c r="F26" s="5">
        <v>0</v>
      </c>
      <c r="G26" s="5">
        <v>3</v>
      </c>
      <c r="H26" s="5">
        <v>3</v>
      </c>
      <c r="I26" s="5">
        <v>5</v>
      </c>
      <c r="J26" s="5">
        <v>11</v>
      </c>
      <c r="K26" s="5">
        <v>14</v>
      </c>
      <c r="L26" s="5">
        <v>15</v>
      </c>
      <c r="M26" s="5">
        <v>12</v>
      </c>
      <c r="N26" s="5">
        <v>9</v>
      </c>
      <c r="O26" s="5">
        <v>13</v>
      </c>
      <c r="P26" s="5">
        <v>13</v>
      </c>
      <c r="Q26" s="5">
        <v>11</v>
      </c>
      <c r="R26" s="5">
        <v>14</v>
      </c>
      <c r="S26" s="5">
        <v>4</v>
      </c>
      <c r="T26" s="5">
        <v>9</v>
      </c>
      <c r="U26" s="5">
        <v>2</v>
      </c>
      <c r="V26" s="5">
        <v>6</v>
      </c>
      <c r="W26" s="5">
        <v>1</v>
      </c>
      <c r="X26" s="5">
        <v>1</v>
      </c>
      <c r="Y26" s="5">
        <v>3</v>
      </c>
      <c r="Z26" s="5">
        <v>2</v>
      </c>
      <c r="AA26" s="9">
        <v>0</v>
      </c>
      <c r="AB26" s="9">
        <v>1</v>
      </c>
      <c r="AC26" s="9">
        <v>1</v>
      </c>
      <c r="AD26" s="5">
        <v>0</v>
      </c>
      <c r="AE26" s="5">
        <v>0</v>
      </c>
      <c r="AF26" s="5">
        <v>1</v>
      </c>
      <c r="AG26" s="5">
        <v>0</v>
      </c>
      <c r="AH26" s="5">
        <v>1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1</v>
      </c>
      <c r="AO26" s="9">
        <v>0</v>
      </c>
      <c r="AP26" s="9">
        <v>0</v>
      </c>
      <c r="AQ26" s="9">
        <v>0</v>
      </c>
      <c r="AR26" s="102">
        <v>0</v>
      </c>
      <c r="AS26" s="7">
        <v>2070</v>
      </c>
      <c r="AT26" s="7">
        <v>2200.9</v>
      </c>
      <c r="AU26" s="7">
        <v>1047.8</v>
      </c>
    </row>
    <row r="27" spans="2:47" x14ac:dyDescent="0.15">
      <c r="B27" s="261" t="s">
        <v>10</v>
      </c>
      <c r="C27" s="216"/>
      <c r="D27" s="5">
        <v>82</v>
      </c>
      <c r="E27" s="5">
        <v>1</v>
      </c>
      <c r="F27" s="5">
        <v>0</v>
      </c>
      <c r="G27" s="5">
        <v>4</v>
      </c>
      <c r="H27" s="5">
        <v>7</v>
      </c>
      <c r="I27" s="5">
        <v>4</v>
      </c>
      <c r="J27" s="5">
        <v>9</v>
      </c>
      <c r="K27" s="5">
        <v>7</v>
      </c>
      <c r="L27" s="5">
        <v>11</v>
      </c>
      <c r="M27" s="5">
        <v>6</v>
      </c>
      <c r="N27" s="5">
        <v>9</v>
      </c>
      <c r="O27" s="5">
        <v>8</v>
      </c>
      <c r="P27" s="5">
        <v>3</v>
      </c>
      <c r="Q27" s="5">
        <v>4</v>
      </c>
      <c r="R27" s="5">
        <v>2</v>
      </c>
      <c r="S27" s="5">
        <v>2</v>
      </c>
      <c r="T27" s="5">
        <v>2</v>
      </c>
      <c r="U27" s="5">
        <v>2</v>
      </c>
      <c r="V27" s="5">
        <v>1</v>
      </c>
      <c r="W27" s="5">
        <v>0</v>
      </c>
      <c r="X27" s="5">
        <v>0</v>
      </c>
      <c r="Y27" s="5">
        <v>0</v>
      </c>
      <c r="Z27" s="5">
        <v>0</v>
      </c>
      <c r="AA27" s="9">
        <v>0</v>
      </c>
      <c r="AB27" s="9">
        <v>0</v>
      </c>
      <c r="AC27" s="9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9">
        <v>0</v>
      </c>
      <c r="AP27" s="9">
        <v>0</v>
      </c>
      <c r="AQ27" s="9">
        <v>0</v>
      </c>
      <c r="AR27" s="102">
        <v>0</v>
      </c>
      <c r="AS27" s="50">
        <v>1570.5</v>
      </c>
      <c r="AT27" s="50">
        <v>1644</v>
      </c>
      <c r="AU27" s="50">
        <v>744.6</v>
      </c>
    </row>
    <row r="28" spans="2:47" x14ac:dyDescent="0.15">
      <c r="B28" s="261" t="s">
        <v>11</v>
      </c>
      <c r="C28" s="216"/>
      <c r="D28" s="5">
        <v>18</v>
      </c>
      <c r="E28" s="5">
        <v>0</v>
      </c>
      <c r="F28" s="5">
        <v>0</v>
      </c>
      <c r="G28" s="5">
        <v>1</v>
      </c>
      <c r="H28" s="5">
        <v>0</v>
      </c>
      <c r="I28" s="5">
        <v>2</v>
      </c>
      <c r="J28" s="5">
        <v>0</v>
      </c>
      <c r="K28" s="5">
        <v>4</v>
      </c>
      <c r="L28" s="5">
        <v>3</v>
      </c>
      <c r="M28" s="5">
        <v>2</v>
      </c>
      <c r="N28" s="5">
        <v>1</v>
      </c>
      <c r="O28" s="5">
        <v>1</v>
      </c>
      <c r="P28" s="5">
        <v>3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1</v>
      </c>
      <c r="Z28" s="5">
        <v>0</v>
      </c>
      <c r="AA28" s="9">
        <v>0</v>
      </c>
      <c r="AB28" s="9">
        <v>0</v>
      </c>
      <c r="AC28" s="9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9">
        <v>0</v>
      </c>
      <c r="AP28" s="9">
        <v>0</v>
      </c>
      <c r="AQ28" s="9">
        <v>0</v>
      </c>
      <c r="AR28" s="102">
        <v>0</v>
      </c>
      <c r="AS28" s="7">
        <v>1470</v>
      </c>
      <c r="AT28" s="7">
        <v>1699.4</v>
      </c>
      <c r="AU28" s="50">
        <v>770.7</v>
      </c>
    </row>
    <row r="29" spans="2:47" x14ac:dyDescent="0.15">
      <c r="B29" s="261" t="s">
        <v>12</v>
      </c>
      <c r="C29" s="216"/>
      <c r="D29" s="5">
        <v>68</v>
      </c>
      <c r="E29" s="5">
        <v>0</v>
      </c>
      <c r="F29" s="5">
        <v>0</v>
      </c>
      <c r="G29" s="5">
        <v>2</v>
      </c>
      <c r="H29" s="5">
        <v>1</v>
      </c>
      <c r="I29" s="5">
        <v>2</v>
      </c>
      <c r="J29" s="5">
        <v>3</v>
      </c>
      <c r="K29" s="5">
        <v>10</v>
      </c>
      <c r="L29" s="5">
        <v>5</v>
      </c>
      <c r="M29" s="5">
        <v>8</v>
      </c>
      <c r="N29" s="5">
        <v>11</v>
      </c>
      <c r="O29" s="5">
        <v>4</v>
      </c>
      <c r="P29" s="5">
        <v>2</v>
      </c>
      <c r="Q29" s="5">
        <v>3</v>
      </c>
      <c r="R29" s="5">
        <v>4</v>
      </c>
      <c r="S29" s="5">
        <v>3</v>
      </c>
      <c r="T29" s="5">
        <v>3</v>
      </c>
      <c r="U29" s="5">
        <v>2</v>
      </c>
      <c r="V29" s="5">
        <v>0</v>
      </c>
      <c r="W29" s="5">
        <v>1</v>
      </c>
      <c r="X29" s="5">
        <v>1</v>
      </c>
      <c r="Y29" s="5">
        <v>0</v>
      </c>
      <c r="Z29" s="5">
        <v>0</v>
      </c>
      <c r="AA29" s="9">
        <v>1</v>
      </c>
      <c r="AB29" s="9">
        <v>2</v>
      </c>
      <c r="AC29" s="9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9">
        <v>0</v>
      </c>
      <c r="AP29" s="9">
        <v>0</v>
      </c>
      <c r="AQ29" s="9">
        <v>0</v>
      </c>
      <c r="AR29" s="102">
        <v>0</v>
      </c>
      <c r="AS29" s="7">
        <v>1873.5</v>
      </c>
      <c r="AT29" s="7">
        <v>2031.7</v>
      </c>
      <c r="AU29" s="7">
        <v>910.8</v>
      </c>
    </row>
    <row r="30" spans="2:47" x14ac:dyDescent="0.15">
      <c r="B30" s="261" t="s">
        <v>13</v>
      </c>
      <c r="C30" s="216"/>
      <c r="D30" s="5">
        <v>231</v>
      </c>
      <c r="E30" s="5">
        <v>0</v>
      </c>
      <c r="F30" s="5">
        <v>3</v>
      </c>
      <c r="G30" s="5">
        <v>5</v>
      </c>
      <c r="H30" s="5">
        <v>14</v>
      </c>
      <c r="I30" s="5">
        <v>18</v>
      </c>
      <c r="J30" s="5">
        <v>22</v>
      </c>
      <c r="K30" s="5">
        <v>26</v>
      </c>
      <c r="L30" s="5">
        <v>35</v>
      </c>
      <c r="M30" s="5">
        <v>21</v>
      </c>
      <c r="N30" s="5">
        <v>16</v>
      </c>
      <c r="O30" s="5">
        <v>18</v>
      </c>
      <c r="P30" s="5">
        <v>5</v>
      </c>
      <c r="Q30" s="5">
        <v>7</v>
      </c>
      <c r="R30" s="5">
        <v>11</v>
      </c>
      <c r="S30" s="5">
        <v>5</v>
      </c>
      <c r="T30" s="5">
        <v>7</v>
      </c>
      <c r="U30" s="5">
        <v>6</v>
      </c>
      <c r="V30" s="5">
        <v>2</v>
      </c>
      <c r="W30" s="5">
        <v>2</v>
      </c>
      <c r="X30" s="5">
        <v>0</v>
      </c>
      <c r="Y30" s="5">
        <v>3</v>
      </c>
      <c r="Z30" s="5">
        <v>0</v>
      </c>
      <c r="AA30" s="9">
        <v>1</v>
      </c>
      <c r="AB30" s="9">
        <v>0</v>
      </c>
      <c r="AC30" s="9">
        <v>0</v>
      </c>
      <c r="AD30" s="5">
        <v>0</v>
      </c>
      <c r="AE30" s="5">
        <v>0</v>
      </c>
      <c r="AF30" s="5">
        <v>1</v>
      </c>
      <c r="AG30" s="5">
        <v>0</v>
      </c>
      <c r="AH30" s="5">
        <v>2</v>
      </c>
      <c r="AI30" s="5">
        <v>0</v>
      </c>
      <c r="AJ30" s="5">
        <v>0</v>
      </c>
      <c r="AK30" s="5">
        <v>1</v>
      </c>
      <c r="AL30" s="5">
        <v>0</v>
      </c>
      <c r="AM30" s="5">
        <v>0</v>
      </c>
      <c r="AN30" s="5">
        <v>0</v>
      </c>
      <c r="AO30" s="9">
        <v>0</v>
      </c>
      <c r="AP30" s="9">
        <v>0</v>
      </c>
      <c r="AQ30" s="9">
        <v>0</v>
      </c>
      <c r="AR30" s="102">
        <v>0</v>
      </c>
      <c r="AS30" s="7">
        <v>1550</v>
      </c>
      <c r="AT30" s="7">
        <v>1780</v>
      </c>
      <c r="AU30" s="7">
        <v>963.2</v>
      </c>
    </row>
    <row r="31" spans="2:47" x14ac:dyDescent="0.15">
      <c r="B31" s="261" t="s">
        <v>14</v>
      </c>
      <c r="C31" s="216"/>
      <c r="D31" s="5">
        <v>229</v>
      </c>
      <c r="E31" s="5">
        <v>0</v>
      </c>
      <c r="F31" s="5">
        <v>1</v>
      </c>
      <c r="G31" s="5">
        <v>7</v>
      </c>
      <c r="H31" s="5">
        <v>10</v>
      </c>
      <c r="I31" s="5">
        <v>18</v>
      </c>
      <c r="J31" s="5">
        <v>32</v>
      </c>
      <c r="K31" s="5">
        <v>27</v>
      </c>
      <c r="L31" s="5">
        <v>34</v>
      </c>
      <c r="M31" s="5">
        <v>31</v>
      </c>
      <c r="N31" s="5">
        <v>10</v>
      </c>
      <c r="O31" s="5">
        <v>12</v>
      </c>
      <c r="P31" s="5">
        <v>6</v>
      </c>
      <c r="Q31" s="5">
        <v>10</v>
      </c>
      <c r="R31" s="5">
        <v>9</v>
      </c>
      <c r="S31" s="5">
        <v>1</v>
      </c>
      <c r="T31" s="5">
        <v>4</v>
      </c>
      <c r="U31" s="5">
        <v>1</v>
      </c>
      <c r="V31" s="5">
        <v>3</v>
      </c>
      <c r="W31" s="5">
        <v>2</v>
      </c>
      <c r="X31" s="5">
        <v>4</v>
      </c>
      <c r="Y31" s="5">
        <v>1</v>
      </c>
      <c r="Z31" s="5">
        <v>0</v>
      </c>
      <c r="AA31" s="9">
        <v>1</v>
      </c>
      <c r="AB31" s="9">
        <v>1</v>
      </c>
      <c r="AC31" s="9">
        <v>2</v>
      </c>
      <c r="AD31" s="5">
        <v>1</v>
      </c>
      <c r="AE31" s="5">
        <v>0</v>
      </c>
      <c r="AF31" s="5">
        <v>0</v>
      </c>
      <c r="AG31" s="5">
        <v>0</v>
      </c>
      <c r="AH31" s="5">
        <v>0</v>
      </c>
      <c r="AI31" s="5">
        <v>1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9">
        <v>0</v>
      </c>
      <c r="AP31" s="9">
        <v>0</v>
      </c>
      <c r="AQ31" s="9">
        <v>0</v>
      </c>
      <c r="AR31" s="102">
        <v>0</v>
      </c>
      <c r="AS31" s="7">
        <v>1521</v>
      </c>
      <c r="AT31" s="7">
        <v>1717.1</v>
      </c>
      <c r="AU31" s="7">
        <v>915.6</v>
      </c>
    </row>
    <row r="32" spans="2:47" x14ac:dyDescent="0.15">
      <c r="B32" s="261" t="s">
        <v>15</v>
      </c>
      <c r="C32" s="216"/>
      <c r="D32" s="5">
        <v>162</v>
      </c>
      <c r="E32" s="5">
        <v>0</v>
      </c>
      <c r="F32" s="5">
        <v>0</v>
      </c>
      <c r="G32" s="5">
        <v>4</v>
      </c>
      <c r="H32" s="5">
        <v>3</v>
      </c>
      <c r="I32" s="5">
        <v>5</v>
      </c>
      <c r="J32" s="5">
        <v>16</v>
      </c>
      <c r="K32" s="5">
        <v>21</v>
      </c>
      <c r="L32" s="5">
        <v>27</v>
      </c>
      <c r="M32" s="5">
        <v>23</v>
      </c>
      <c r="N32" s="5">
        <v>16</v>
      </c>
      <c r="O32" s="5">
        <v>8</v>
      </c>
      <c r="P32" s="5">
        <v>8</v>
      </c>
      <c r="Q32" s="5">
        <v>5</v>
      </c>
      <c r="R32" s="5">
        <v>6</v>
      </c>
      <c r="S32" s="5">
        <v>3</v>
      </c>
      <c r="T32" s="5">
        <v>4</v>
      </c>
      <c r="U32" s="5">
        <v>1</v>
      </c>
      <c r="V32" s="5">
        <v>3</v>
      </c>
      <c r="W32" s="5">
        <v>5</v>
      </c>
      <c r="X32" s="5">
        <v>1</v>
      </c>
      <c r="Y32" s="5">
        <v>0</v>
      </c>
      <c r="Z32" s="5">
        <v>0</v>
      </c>
      <c r="AA32" s="9">
        <v>1</v>
      </c>
      <c r="AB32" s="9">
        <v>0</v>
      </c>
      <c r="AC32" s="9">
        <v>0</v>
      </c>
      <c r="AD32" s="5">
        <v>0</v>
      </c>
      <c r="AE32" s="5">
        <v>1</v>
      </c>
      <c r="AF32" s="5">
        <v>0</v>
      </c>
      <c r="AG32" s="5">
        <v>0</v>
      </c>
      <c r="AH32" s="5">
        <v>0</v>
      </c>
      <c r="AI32" s="5">
        <v>1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9">
        <v>0</v>
      </c>
      <c r="AP32" s="9">
        <v>0</v>
      </c>
      <c r="AQ32" s="9">
        <v>0</v>
      </c>
      <c r="AR32" s="102">
        <v>0</v>
      </c>
      <c r="AS32" s="7">
        <v>1645.5</v>
      </c>
      <c r="AT32" s="7">
        <v>1855</v>
      </c>
      <c r="AU32" s="7">
        <v>867.3</v>
      </c>
    </row>
    <row r="33" spans="2:47" x14ac:dyDescent="0.15">
      <c r="B33" s="261" t="s">
        <v>16</v>
      </c>
      <c r="C33" s="216"/>
      <c r="D33" s="5">
        <v>599</v>
      </c>
      <c r="E33" s="5">
        <v>0</v>
      </c>
      <c r="F33" s="5">
        <v>0</v>
      </c>
      <c r="G33" s="5">
        <v>12</v>
      </c>
      <c r="H33" s="5">
        <v>17</v>
      </c>
      <c r="I33" s="5">
        <v>24</v>
      </c>
      <c r="J33" s="5">
        <v>27</v>
      </c>
      <c r="K33" s="5">
        <v>36</v>
      </c>
      <c r="L33" s="5">
        <v>53</v>
      </c>
      <c r="M33" s="5">
        <v>54</v>
      </c>
      <c r="N33" s="5">
        <v>43</v>
      </c>
      <c r="O33" s="5">
        <v>53</v>
      </c>
      <c r="P33" s="5">
        <v>45</v>
      </c>
      <c r="Q33" s="5">
        <v>46</v>
      </c>
      <c r="R33" s="5">
        <v>36</v>
      </c>
      <c r="S33" s="5">
        <v>22</v>
      </c>
      <c r="T33" s="5">
        <v>25</v>
      </c>
      <c r="U33" s="5">
        <v>22</v>
      </c>
      <c r="V33" s="5">
        <v>20</v>
      </c>
      <c r="W33" s="5">
        <v>13</v>
      </c>
      <c r="X33" s="5">
        <v>11</v>
      </c>
      <c r="Y33" s="5">
        <v>5</v>
      </c>
      <c r="Z33" s="5">
        <v>5</v>
      </c>
      <c r="AA33" s="9">
        <v>5</v>
      </c>
      <c r="AB33" s="9">
        <v>7</v>
      </c>
      <c r="AC33" s="9">
        <v>3</v>
      </c>
      <c r="AD33" s="5">
        <v>1</v>
      </c>
      <c r="AE33" s="5">
        <v>4</v>
      </c>
      <c r="AF33" s="5">
        <v>2</v>
      </c>
      <c r="AG33" s="5">
        <v>2</v>
      </c>
      <c r="AH33" s="5">
        <v>3</v>
      </c>
      <c r="AI33" s="5">
        <v>1</v>
      </c>
      <c r="AJ33" s="5">
        <v>0</v>
      </c>
      <c r="AK33" s="5">
        <v>0</v>
      </c>
      <c r="AL33" s="5">
        <v>0</v>
      </c>
      <c r="AM33" s="5">
        <v>0</v>
      </c>
      <c r="AN33" s="5">
        <v>1</v>
      </c>
      <c r="AO33" s="9">
        <v>0</v>
      </c>
      <c r="AP33" s="9">
        <v>0</v>
      </c>
      <c r="AQ33" s="9">
        <v>0</v>
      </c>
      <c r="AR33" s="102">
        <v>1</v>
      </c>
      <c r="AS33" s="7">
        <v>2130</v>
      </c>
      <c r="AT33" s="7">
        <v>2281.6999999999998</v>
      </c>
      <c r="AU33" s="7">
        <v>1093.5999999999999</v>
      </c>
    </row>
    <row r="34" spans="2:47" x14ac:dyDescent="0.15">
      <c r="B34" s="261" t="s">
        <v>17</v>
      </c>
      <c r="C34" s="216"/>
      <c r="D34" s="5">
        <v>561</v>
      </c>
      <c r="E34" s="5">
        <v>0</v>
      </c>
      <c r="F34" s="5">
        <v>0</v>
      </c>
      <c r="G34" s="5">
        <v>9</v>
      </c>
      <c r="H34" s="5">
        <v>17</v>
      </c>
      <c r="I34" s="5">
        <v>24</v>
      </c>
      <c r="J34" s="5">
        <v>36</v>
      </c>
      <c r="K34" s="5">
        <v>36</v>
      </c>
      <c r="L34" s="5">
        <v>46</v>
      </c>
      <c r="M34" s="5">
        <v>36</v>
      </c>
      <c r="N34" s="5">
        <v>49</v>
      </c>
      <c r="O34" s="5">
        <v>43</v>
      </c>
      <c r="P34" s="5">
        <v>32</v>
      </c>
      <c r="Q34" s="5">
        <v>35</v>
      </c>
      <c r="R34" s="5">
        <v>35</v>
      </c>
      <c r="S34" s="5">
        <v>23</v>
      </c>
      <c r="T34" s="5">
        <v>24</v>
      </c>
      <c r="U34" s="5">
        <v>21</v>
      </c>
      <c r="V34" s="5">
        <v>17</v>
      </c>
      <c r="W34" s="5">
        <v>13</v>
      </c>
      <c r="X34" s="5">
        <v>7</v>
      </c>
      <c r="Y34" s="5">
        <v>9</v>
      </c>
      <c r="Z34" s="5">
        <v>6</v>
      </c>
      <c r="AA34" s="9">
        <v>10</v>
      </c>
      <c r="AB34" s="9">
        <v>6</v>
      </c>
      <c r="AC34" s="9">
        <v>3</v>
      </c>
      <c r="AD34" s="5">
        <v>5</v>
      </c>
      <c r="AE34" s="5">
        <v>0</v>
      </c>
      <c r="AF34" s="5">
        <v>3</v>
      </c>
      <c r="AG34" s="5">
        <v>0</v>
      </c>
      <c r="AH34" s="5">
        <v>3</v>
      </c>
      <c r="AI34" s="5">
        <v>2</v>
      </c>
      <c r="AJ34" s="5">
        <v>4</v>
      </c>
      <c r="AK34" s="5">
        <v>0</v>
      </c>
      <c r="AL34" s="5">
        <v>0</v>
      </c>
      <c r="AM34" s="5">
        <v>0</v>
      </c>
      <c r="AN34" s="5">
        <v>1</v>
      </c>
      <c r="AO34" s="9">
        <v>0</v>
      </c>
      <c r="AP34" s="9">
        <v>0</v>
      </c>
      <c r="AQ34" s="9">
        <v>1</v>
      </c>
      <c r="AR34" s="102">
        <v>5</v>
      </c>
      <c r="AS34" s="7">
        <v>2100</v>
      </c>
      <c r="AT34" s="7">
        <v>2374.6</v>
      </c>
      <c r="AU34" s="7">
        <v>1300.9000000000001</v>
      </c>
    </row>
    <row r="35" spans="2:47" x14ac:dyDescent="0.15">
      <c r="B35" s="261" t="s">
        <v>18</v>
      </c>
      <c r="C35" s="216"/>
      <c r="D35" s="5">
        <v>504</v>
      </c>
      <c r="E35" s="5">
        <v>0</v>
      </c>
      <c r="F35" s="5">
        <v>0</v>
      </c>
      <c r="G35" s="5">
        <v>4</v>
      </c>
      <c r="H35" s="5">
        <v>6</v>
      </c>
      <c r="I35" s="5">
        <v>3</v>
      </c>
      <c r="J35" s="5">
        <v>15</v>
      </c>
      <c r="K35" s="5">
        <v>8</v>
      </c>
      <c r="L35" s="5">
        <v>15</v>
      </c>
      <c r="M35" s="5">
        <v>12</v>
      </c>
      <c r="N35" s="5">
        <v>18</v>
      </c>
      <c r="O35" s="5">
        <v>23</v>
      </c>
      <c r="P35" s="5">
        <v>19</v>
      </c>
      <c r="Q35" s="5">
        <v>22</v>
      </c>
      <c r="R35" s="5">
        <v>25</v>
      </c>
      <c r="S35" s="5">
        <v>23</v>
      </c>
      <c r="T35" s="5">
        <v>24</v>
      </c>
      <c r="U35" s="5">
        <v>24</v>
      </c>
      <c r="V35" s="5">
        <v>28</v>
      </c>
      <c r="W35" s="5">
        <v>23</v>
      </c>
      <c r="X35" s="5">
        <v>19</v>
      </c>
      <c r="Y35" s="5">
        <v>26</v>
      </c>
      <c r="Z35" s="5">
        <v>16</v>
      </c>
      <c r="AA35" s="9">
        <v>15</v>
      </c>
      <c r="AB35" s="9">
        <v>8</v>
      </c>
      <c r="AC35" s="9">
        <v>14</v>
      </c>
      <c r="AD35" s="5">
        <v>6</v>
      </c>
      <c r="AE35" s="5">
        <v>14</v>
      </c>
      <c r="AF35" s="5">
        <v>4</v>
      </c>
      <c r="AG35" s="5">
        <v>9</v>
      </c>
      <c r="AH35" s="5">
        <v>18</v>
      </c>
      <c r="AI35" s="5">
        <v>3</v>
      </c>
      <c r="AJ35" s="5">
        <v>8</v>
      </c>
      <c r="AK35" s="5">
        <v>1</v>
      </c>
      <c r="AL35" s="5">
        <v>7</v>
      </c>
      <c r="AM35" s="5">
        <v>5</v>
      </c>
      <c r="AN35" s="5">
        <v>6</v>
      </c>
      <c r="AO35" s="9">
        <v>4</v>
      </c>
      <c r="AP35" s="9">
        <v>7</v>
      </c>
      <c r="AQ35" s="9">
        <v>2</v>
      </c>
      <c r="AR35" s="102">
        <v>20</v>
      </c>
      <c r="AS35" s="7">
        <v>3474</v>
      </c>
      <c r="AT35" s="7">
        <v>3747.1</v>
      </c>
      <c r="AU35" s="7">
        <v>1825.7</v>
      </c>
    </row>
    <row r="36" spans="2:47" x14ac:dyDescent="0.15">
      <c r="B36" s="261" t="s">
        <v>19</v>
      </c>
      <c r="C36" s="216"/>
      <c r="D36" s="5">
        <v>632</v>
      </c>
      <c r="E36" s="5">
        <v>0</v>
      </c>
      <c r="F36" s="5">
        <v>0</v>
      </c>
      <c r="G36" s="5">
        <v>5</v>
      </c>
      <c r="H36" s="5">
        <v>5</v>
      </c>
      <c r="I36" s="5">
        <v>5</v>
      </c>
      <c r="J36" s="5">
        <v>23</v>
      </c>
      <c r="K36" s="5">
        <v>18</v>
      </c>
      <c r="L36" s="5">
        <v>29</v>
      </c>
      <c r="M36" s="5">
        <v>37</v>
      </c>
      <c r="N36" s="5">
        <v>36</v>
      </c>
      <c r="O36" s="5">
        <v>35</v>
      </c>
      <c r="P36" s="5">
        <v>37</v>
      </c>
      <c r="Q36" s="5">
        <v>29</v>
      </c>
      <c r="R36" s="5">
        <v>38</v>
      </c>
      <c r="S36" s="5">
        <v>35</v>
      </c>
      <c r="T36" s="5">
        <v>38</v>
      </c>
      <c r="U36" s="5">
        <v>27</v>
      </c>
      <c r="V36" s="5">
        <v>38</v>
      </c>
      <c r="W36" s="5">
        <v>31</v>
      </c>
      <c r="X36" s="5">
        <v>28</v>
      </c>
      <c r="Y36" s="5">
        <v>19</v>
      </c>
      <c r="Z36" s="5">
        <v>23</v>
      </c>
      <c r="AA36" s="9">
        <v>11</v>
      </c>
      <c r="AB36" s="9">
        <v>8</v>
      </c>
      <c r="AC36" s="9">
        <v>7</v>
      </c>
      <c r="AD36" s="5">
        <v>7</v>
      </c>
      <c r="AE36" s="5">
        <v>6</v>
      </c>
      <c r="AF36" s="5">
        <v>8</v>
      </c>
      <c r="AG36" s="5">
        <v>4</v>
      </c>
      <c r="AH36" s="5">
        <v>6</v>
      </c>
      <c r="AI36" s="5">
        <v>11</v>
      </c>
      <c r="AJ36" s="5">
        <v>6</v>
      </c>
      <c r="AK36" s="5">
        <v>3</v>
      </c>
      <c r="AL36" s="5">
        <v>2</v>
      </c>
      <c r="AM36" s="5">
        <v>2</v>
      </c>
      <c r="AN36" s="5">
        <v>4</v>
      </c>
      <c r="AO36" s="9">
        <v>0</v>
      </c>
      <c r="AP36" s="9">
        <v>3</v>
      </c>
      <c r="AQ36" s="9">
        <v>1</v>
      </c>
      <c r="AR36" s="102">
        <v>7</v>
      </c>
      <c r="AS36" s="7">
        <v>2934.5</v>
      </c>
      <c r="AT36" s="7">
        <v>3103</v>
      </c>
      <c r="AU36" s="7">
        <v>1493.5</v>
      </c>
    </row>
    <row r="37" spans="2:47" x14ac:dyDescent="0.15">
      <c r="B37" s="261" t="s">
        <v>20</v>
      </c>
      <c r="C37" s="216"/>
      <c r="D37" s="5">
        <v>39</v>
      </c>
      <c r="E37" s="5">
        <v>0</v>
      </c>
      <c r="F37" s="5">
        <v>0</v>
      </c>
      <c r="G37" s="5">
        <v>0</v>
      </c>
      <c r="H37" s="5">
        <v>2</v>
      </c>
      <c r="I37" s="5">
        <v>1</v>
      </c>
      <c r="J37" s="5">
        <v>1</v>
      </c>
      <c r="K37" s="5">
        <v>3</v>
      </c>
      <c r="L37" s="5">
        <v>7</v>
      </c>
      <c r="M37" s="5">
        <v>3</v>
      </c>
      <c r="N37" s="5">
        <v>8</v>
      </c>
      <c r="O37" s="5">
        <v>2</v>
      </c>
      <c r="P37" s="5">
        <v>1</v>
      </c>
      <c r="Q37" s="5">
        <v>1</v>
      </c>
      <c r="R37" s="5">
        <v>2</v>
      </c>
      <c r="S37" s="5">
        <v>2</v>
      </c>
      <c r="T37" s="5">
        <v>2</v>
      </c>
      <c r="U37" s="5">
        <v>1</v>
      </c>
      <c r="V37" s="5">
        <v>0</v>
      </c>
      <c r="W37" s="5">
        <v>0</v>
      </c>
      <c r="X37" s="5">
        <v>1</v>
      </c>
      <c r="Y37" s="5">
        <v>1</v>
      </c>
      <c r="Z37" s="5">
        <v>0</v>
      </c>
      <c r="AA37" s="9">
        <v>0</v>
      </c>
      <c r="AB37" s="9">
        <v>1</v>
      </c>
      <c r="AC37" s="9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9">
        <v>0</v>
      </c>
      <c r="AP37" s="9">
        <v>0</v>
      </c>
      <c r="AQ37" s="9">
        <v>0</v>
      </c>
      <c r="AR37" s="102">
        <v>0</v>
      </c>
      <c r="AS37" s="7">
        <v>1840</v>
      </c>
      <c r="AT37" s="7">
        <v>2039.4</v>
      </c>
      <c r="AU37" s="50">
        <v>895.2</v>
      </c>
    </row>
    <row r="38" spans="2:47" x14ac:dyDescent="0.15">
      <c r="B38" s="261" t="s">
        <v>21</v>
      </c>
      <c r="C38" s="216"/>
      <c r="D38" s="5">
        <v>16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1</v>
      </c>
      <c r="K38" s="5">
        <v>3</v>
      </c>
      <c r="L38" s="5">
        <v>2</v>
      </c>
      <c r="M38" s="5">
        <v>2</v>
      </c>
      <c r="N38" s="5">
        <v>0</v>
      </c>
      <c r="O38" s="5">
        <v>2</v>
      </c>
      <c r="P38" s="5">
        <v>1</v>
      </c>
      <c r="Q38" s="5">
        <v>1</v>
      </c>
      <c r="R38" s="5">
        <v>1</v>
      </c>
      <c r="S38" s="5">
        <v>1</v>
      </c>
      <c r="T38" s="5">
        <v>0</v>
      </c>
      <c r="U38" s="5">
        <v>1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9">
        <v>0</v>
      </c>
      <c r="AB38" s="9">
        <v>0</v>
      </c>
      <c r="AC38" s="9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9">
        <v>0</v>
      </c>
      <c r="AP38" s="9">
        <v>0</v>
      </c>
      <c r="AQ38" s="9">
        <v>0</v>
      </c>
      <c r="AR38" s="102">
        <v>0</v>
      </c>
      <c r="AS38" s="7">
        <v>1812</v>
      </c>
      <c r="AT38" s="7">
        <v>2049.6</v>
      </c>
      <c r="AU38" s="7">
        <v>752.7</v>
      </c>
    </row>
    <row r="39" spans="2:47" x14ac:dyDescent="0.15">
      <c r="B39" s="261" t="s">
        <v>22</v>
      </c>
      <c r="C39" s="216"/>
      <c r="D39" s="5">
        <v>32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1</v>
      </c>
      <c r="L39" s="5">
        <v>3</v>
      </c>
      <c r="M39" s="5">
        <v>3</v>
      </c>
      <c r="N39" s="5">
        <v>3</v>
      </c>
      <c r="O39" s="5">
        <v>2</v>
      </c>
      <c r="P39" s="5">
        <v>3</v>
      </c>
      <c r="Q39" s="5">
        <v>4</v>
      </c>
      <c r="R39" s="5">
        <v>1</v>
      </c>
      <c r="S39" s="5">
        <v>1</v>
      </c>
      <c r="T39" s="5">
        <v>1</v>
      </c>
      <c r="U39" s="5">
        <v>3</v>
      </c>
      <c r="V39" s="5">
        <v>0</v>
      </c>
      <c r="W39" s="5">
        <v>0</v>
      </c>
      <c r="X39" s="5">
        <v>2</v>
      </c>
      <c r="Y39" s="5">
        <v>1</v>
      </c>
      <c r="Z39" s="5">
        <v>1</v>
      </c>
      <c r="AA39" s="9">
        <v>1</v>
      </c>
      <c r="AB39" s="9">
        <v>0</v>
      </c>
      <c r="AC39" s="9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9">
        <v>0</v>
      </c>
      <c r="AP39" s="9">
        <v>0</v>
      </c>
      <c r="AQ39" s="9">
        <v>0</v>
      </c>
      <c r="AR39" s="102">
        <v>0</v>
      </c>
      <c r="AS39" s="7">
        <v>2265.5</v>
      </c>
      <c r="AT39" s="7">
        <v>2432.6999999999998</v>
      </c>
      <c r="AU39" s="7">
        <v>948.9</v>
      </c>
    </row>
    <row r="40" spans="2:47" x14ac:dyDescent="0.15">
      <c r="B40" s="261" t="s">
        <v>23</v>
      </c>
      <c r="C40" s="216"/>
      <c r="D40" s="5">
        <v>33</v>
      </c>
      <c r="E40" s="5">
        <v>0</v>
      </c>
      <c r="F40" s="5">
        <v>1</v>
      </c>
      <c r="G40" s="5">
        <v>0</v>
      </c>
      <c r="H40" s="5">
        <v>2</v>
      </c>
      <c r="I40" s="5">
        <v>4</v>
      </c>
      <c r="J40" s="5">
        <v>5</v>
      </c>
      <c r="K40" s="5">
        <v>2</v>
      </c>
      <c r="L40" s="5">
        <v>3</v>
      </c>
      <c r="M40" s="5">
        <v>4</v>
      </c>
      <c r="N40" s="5">
        <v>3</v>
      </c>
      <c r="O40" s="5">
        <v>3</v>
      </c>
      <c r="P40" s="5">
        <v>1</v>
      </c>
      <c r="Q40" s="5">
        <v>0</v>
      </c>
      <c r="R40" s="5">
        <v>1</v>
      </c>
      <c r="S40" s="5">
        <v>1</v>
      </c>
      <c r="T40" s="5">
        <v>1</v>
      </c>
      <c r="U40" s="5">
        <v>0</v>
      </c>
      <c r="V40" s="5">
        <v>0</v>
      </c>
      <c r="W40" s="5">
        <v>1</v>
      </c>
      <c r="X40" s="5">
        <v>0</v>
      </c>
      <c r="Y40" s="5">
        <v>0</v>
      </c>
      <c r="Z40" s="5">
        <v>1</v>
      </c>
      <c r="AA40" s="104">
        <v>0</v>
      </c>
      <c r="AB40" s="104">
        <v>0</v>
      </c>
      <c r="AC40" s="104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104">
        <v>0</v>
      </c>
      <c r="AP40" s="104">
        <v>0</v>
      </c>
      <c r="AQ40" s="104">
        <v>0</v>
      </c>
      <c r="AR40" s="105">
        <v>0</v>
      </c>
      <c r="AS40" s="7">
        <v>1572</v>
      </c>
      <c r="AT40" s="7">
        <v>1675.6</v>
      </c>
      <c r="AU40" s="7">
        <v>849.2</v>
      </c>
    </row>
    <row r="41" spans="2:47" x14ac:dyDescent="0.15">
      <c r="B41" s="261" t="s">
        <v>24</v>
      </c>
      <c r="C41" s="216"/>
      <c r="D41" s="5">
        <v>94</v>
      </c>
      <c r="E41" s="5">
        <v>0</v>
      </c>
      <c r="F41" s="5">
        <v>0</v>
      </c>
      <c r="G41" s="5">
        <v>2</v>
      </c>
      <c r="H41" s="5">
        <v>4</v>
      </c>
      <c r="I41" s="5">
        <v>7</v>
      </c>
      <c r="J41" s="5">
        <v>10</v>
      </c>
      <c r="K41" s="5">
        <v>8</v>
      </c>
      <c r="L41" s="5">
        <v>7</v>
      </c>
      <c r="M41" s="5">
        <v>9</v>
      </c>
      <c r="N41" s="5">
        <v>8</v>
      </c>
      <c r="O41" s="5">
        <v>9</v>
      </c>
      <c r="P41" s="5">
        <v>8</v>
      </c>
      <c r="Q41" s="5">
        <v>5</v>
      </c>
      <c r="R41" s="5">
        <v>4</v>
      </c>
      <c r="S41" s="5">
        <v>6</v>
      </c>
      <c r="T41" s="5">
        <v>2</v>
      </c>
      <c r="U41" s="5">
        <v>1</v>
      </c>
      <c r="V41" s="5">
        <v>2</v>
      </c>
      <c r="W41" s="5">
        <v>0</v>
      </c>
      <c r="X41" s="5">
        <v>0</v>
      </c>
      <c r="Y41" s="5">
        <v>1</v>
      </c>
      <c r="Z41" s="5">
        <v>0</v>
      </c>
      <c r="AA41" s="9">
        <v>0</v>
      </c>
      <c r="AB41" s="9">
        <v>0</v>
      </c>
      <c r="AC41" s="9">
        <v>0</v>
      </c>
      <c r="AD41" s="5">
        <v>1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9">
        <v>0</v>
      </c>
      <c r="AP41" s="9">
        <v>0</v>
      </c>
      <c r="AQ41" s="9">
        <v>0</v>
      </c>
      <c r="AR41" s="102">
        <v>0</v>
      </c>
      <c r="AS41" s="7">
        <v>1765</v>
      </c>
      <c r="AT41" s="7">
        <v>1854.6</v>
      </c>
      <c r="AU41" s="7">
        <v>817.9</v>
      </c>
    </row>
    <row r="42" spans="2:47" x14ac:dyDescent="0.15">
      <c r="B42" s="261" t="s">
        <v>25</v>
      </c>
      <c r="C42" s="216"/>
      <c r="D42" s="5">
        <v>99</v>
      </c>
      <c r="E42" s="5">
        <v>1</v>
      </c>
      <c r="F42" s="5">
        <v>0</v>
      </c>
      <c r="G42" s="5">
        <v>1</v>
      </c>
      <c r="H42" s="5">
        <v>5</v>
      </c>
      <c r="I42" s="5">
        <v>8</v>
      </c>
      <c r="J42" s="5">
        <v>4</v>
      </c>
      <c r="K42" s="5">
        <v>8</v>
      </c>
      <c r="L42" s="5">
        <v>8</v>
      </c>
      <c r="M42" s="5">
        <v>9</v>
      </c>
      <c r="N42" s="5">
        <v>7</v>
      </c>
      <c r="O42" s="5">
        <v>9</v>
      </c>
      <c r="P42" s="5">
        <v>9</v>
      </c>
      <c r="Q42" s="5">
        <v>5</v>
      </c>
      <c r="R42" s="5">
        <v>5</v>
      </c>
      <c r="S42" s="5">
        <v>6</v>
      </c>
      <c r="T42" s="5">
        <v>3</v>
      </c>
      <c r="U42" s="5">
        <v>0</v>
      </c>
      <c r="V42" s="5">
        <v>4</v>
      </c>
      <c r="W42" s="5">
        <v>1</v>
      </c>
      <c r="X42" s="5">
        <v>1</v>
      </c>
      <c r="Y42" s="5">
        <v>1</v>
      </c>
      <c r="Z42" s="5">
        <v>0</v>
      </c>
      <c r="AA42" s="9">
        <v>0</v>
      </c>
      <c r="AB42" s="9">
        <v>0</v>
      </c>
      <c r="AC42" s="9">
        <v>0</v>
      </c>
      <c r="AD42" s="5">
        <v>0</v>
      </c>
      <c r="AE42" s="5">
        <v>0</v>
      </c>
      <c r="AF42" s="5">
        <v>0</v>
      </c>
      <c r="AG42" s="5">
        <v>1</v>
      </c>
      <c r="AH42" s="5">
        <v>0</v>
      </c>
      <c r="AI42" s="5">
        <v>0</v>
      </c>
      <c r="AJ42" s="5">
        <v>1</v>
      </c>
      <c r="AK42" s="5">
        <v>2</v>
      </c>
      <c r="AL42" s="5">
        <v>0</v>
      </c>
      <c r="AM42" s="5">
        <v>0</v>
      </c>
      <c r="AN42" s="5">
        <v>0</v>
      </c>
      <c r="AO42" s="9">
        <v>0</v>
      </c>
      <c r="AP42" s="9">
        <v>0</v>
      </c>
      <c r="AQ42" s="9">
        <v>0</v>
      </c>
      <c r="AR42" s="102">
        <v>0</v>
      </c>
      <c r="AS42" s="7">
        <v>1935</v>
      </c>
      <c r="AT42" s="7">
        <v>2108.5</v>
      </c>
      <c r="AU42" s="7">
        <v>1176.5</v>
      </c>
    </row>
    <row r="43" spans="2:47" x14ac:dyDescent="0.15">
      <c r="B43" s="261" t="s">
        <v>26</v>
      </c>
      <c r="C43" s="216"/>
      <c r="D43" s="5">
        <v>131</v>
      </c>
      <c r="E43" s="5">
        <v>0</v>
      </c>
      <c r="F43" s="5">
        <v>1</v>
      </c>
      <c r="G43" s="5">
        <v>1</v>
      </c>
      <c r="H43" s="5">
        <v>8</v>
      </c>
      <c r="I43" s="5">
        <v>8</v>
      </c>
      <c r="J43" s="5">
        <v>10</v>
      </c>
      <c r="K43" s="5">
        <v>13</v>
      </c>
      <c r="L43" s="5">
        <v>19</v>
      </c>
      <c r="M43" s="5">
        <v>15</v>
      </c>
      <c r="N43" s="5">
        <v>16</v>
      </c>
      <c r="O43" s="5">
        <v>8</v>
      </c>
      <c r="P43" s="5">
        <v>7</v>
      </c>
      <c r="Q43" s="5">
        <v>5</v>
      </c>
      <c r="R43" s="5">
        <v>2</v>
      </c>
      <c r="S43" s="5">
        <v>4</v>
      </c>
      <c r="T43" s="5">
        <v>5</v>
      </c>
      <c r="U43" s="5">
        <v>2</v>
      </c>
      <c r="V43" s="5">
        <v>1</v>
      </c>
      <c r="W43" s="5">
        <v>2</v>
      </c>
      <c r="X43" s="5">
        <v>1</v>
      </c>
      <c r="Y43" s="5">
        <v>1</v>
      </c>
      <c r="Z43" s="5">
        <v>0</v>
      </c>
      <c r="AA43" s="9">
        <v>0</v>
      </c>
      <c r="AB43" s="9">
        <v>0</v>
      </c>
      <c r="AC43" s="9">
        <v>0</v>
      </c>
      <c r="AD43" s="5">
        <v>1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1</v>
      </c>
      <c r="AL43" s="5">
        <v>0</v>
      </c>
      <c r="AM43" s="5">
        <v>0</v>
      </c>
      <c r="AN43" s="5">
        <v>0</v>
      </c>
      <c r="AO43" s="9">
        <v>0</v>
      </c>
      <c r="AP43" s="9">
        <v>0</v>
      </c>
      <c r="AQ43" s="9">
        <v>0</v>
      </c>
      <c r="AR43" s="102">
        <v>0</v>
      </c>
      <c r="AS43" s="7">
        <v>1700</v>
      </c>
      <c r="AT43" s="7">
        <v>1836.5</v>
      </c>
      <c r="AU43" s="7">
        <v>895.9</v>
      </c>
    </row>
    <row r="44" spans="2:47" x14ac:dyDescent="0.15">
      <c r="B44" s="261" t="s">
        <v>27</v>
      </c>
      <c r="C44" s="216"/>
      <c r="D44" s="5">
        <v>213</v>
      </c>
      <c r="E44" s="5">
        <v>0</v>
      </c>
      <c r="F44" s="5">
        <v>1</v>
      </c>
      <c r="G44" s="5">
        <v>2</v>
      </c>
      <c r="H44" s="5">
        <v>12</v>
      </c>
      <c r="I44" s="5">
        <v>7</v>
      </c>
      <c r="J44" s="5">
        <v>18</v>
      </c>
      <c r="K44" s="5">
        <v>30</v>
      </c>
      <c r="L44" s="5">
        <v>23</v>
      </c>
      <c r="M44" s="5">
        <v>28</v>
      </c>
      <c r="N44" s="5">
        <v>29</v>
      </c>
      <c r="O44" s="5">
        <v>8</v>
      </c>
      <c r="P44" s="5">
        <v>7</v>
      </c>
      <c r="Q44" s="5">
        <v>13</v>
      </c>
      <c r="R44" s="5">
        <v>10</v>
      </c>
      <c r="S44" s="5">
        <v>8</v>
      </c>
      <c r="T44" s="5">
        <v>5</v>
      </c>
      <c r="U44" s="5">
        <v>2</v>
      </c>
      <c r="V44" s="5">
        <v>2</v>
      </c>
      <c r="W44" s="5">
        <v>1</v>
      </c>
      <c r="X44" s="5">
        <v>1</v>
      </c>
      <c r="Y44" s="5">
        <v>4</v>
      </c>
      <c r="Z44" s="5">
        <v>0</v>
      </c>
      <c r="AA44" s="9">
        <v>0</v>
      </c>
      <c r="AB44" s="9">
        <v>1</v>
      </c>
      <c r="AC44" s="9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1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9">
        <v>0</v>
      </c>
      <c r="AP44" s="9">
        <v>0</v>
      </c>
      <c r="AQ44" s="9">
        <v>0</v>
      </c>
      <c r="AR44" s="102">
        <v>0</v>
      </c>
      <c r="AS44" s="7">
        <v>1700</v>
      </c>
      <c r="AT44" s="7">
        <v>1835.2</v>
      </c>
      <c r="AU44" s="7">
        <v>817.1</v>
      </c>
    </row>
    <row r="45" spans="2:47" x14ac:dyDescent="0.15">
      <c r="B45" s="261" t="s">
        <v>28</v>
      </c>
      <c r="C45" s="216"/>
      <c r="D45" s="5">
        <v>435</v>
      </c>
      <c r="E45" s="5">
        <v>0</v>
      </c>
      <c r="F45" s="5">
        <v>1</v>
      </c>
      <c r="G45" s="5">
        <v>5</v>
      </c>
      <c r="H45" s="5">
        <v>5</v>
      </c>
      <c r="I45" s="5">
        <v>15</v>
      </c>
      <c r="J45" s="5">
        <v>12</v>
      </c>
      <c r="K45" s="5">
        <v>12</v>
      </c>
      <c r="L45" s="5">
        <v>37</v>
      </c>
      <c r="M45" s="5">
        <v>24</v>
      </c>
      <c r="N45" s="5">
        <v>37</v>
      </c>
      <c r="O45" s="5">
        <v>38</v>
      </c>
      <c r="P45" s="5">
        <v>26</v>
      </c>
      <c r="Q45" s="5">
        <v>35</v>
      </c>
      <c r="R45" s="5">
        <v>34</v>
      </c>
      <c r="S45" s="5">
        <v>20</v>
      </c>
      <c r="T45" s="5">
        <v>27</v>
      </c>
      <c r="U45" s="5">
        <v>13</v>
      </c>
      <c r="V45" s="5">
        <v>9</v>
      </c>
      <c r="W45" s="5">
        <v>17</v>
      </c>
      <c r="X45" s="5">
        <v>5</v>
      </c>
      <c r="Y45" s="5">
        <v>10</v>
      </c>
      <c r="Z45" s="5">
        <v>9</v>
      </c>
      <c r="AA45" s="9">
        <v>3</v>
      </c>
      <c r="AB45" s="9">
        <v>5</v>
      </c>
      <c r="AC45" s="9">
        <v>7</v>
      </c>
      <c r="AD45" s="5">
        <v>4</v>
      </c>
      <c r="AE45" s="5">
        <v>5</v>
      </c>
      <c r="AF45" s="5">
        <v>2</v>
      </c>
      <c r="AG45" s="5">
        <v>3</v>
      </c>
      <c r="AH45" s="5">
        <v>2</v>
      </c>
      <c r="AI45" s="5">
        <v>3</v>
      </c>
      <c r="AJ45" s="5">
        <v>2</v>
      </c>
      <c r="AK45" s="5">
        <v>0</v>
      </c>
      <c r="AL45" s="5">
        <v>2</v>
      </c>
      <c r="AM45" s="5">
        <v>2</v>
      </c>
      <c r="AN45" s="5">
        <v>0</v>
      </c>
      <c r="AO45" s="9">
        <v>0</v>
      </c>
      <c r="AP45" s="9">
        <v>1</v>
      </c>
      <c r="AQ45" s="9">
        <v>0</v>
      </c>
      <c r="AR45" s="102">
        <v>3</v>
      </c>
      <c r="AS45" s="7">
        <v>2407</v>
      </c>
      <c r="AT45" s="7">
        <v>2650.4</v>
      </c>
      <c r="AU45" s="7">
        <v>1330</v>
      </c>
    </row>
    <row r="46" spans="2:47" x14ac:dyDescent="0.15">
      <c r="B46" s="261" t="s">
        <v>29</v>
      </c>
      <c r="C46" s="216"/>
      <c r="D46" s="5">
        <v>85</v>
      </c>
      <c r="E46" s="5">
        <v>0</v>
      </c>
      <c r="F46" s="5">
        <v>0</v>
      </c>
      <c r="G46" s="5">
        <v>2</v>
      </c>
      <c r="H46" s="5">
        <v>3</v>
      </c>
      <c r="I46" s="5">
        <v>7</v>
      </c>
      <c r="J46" s="5">
        <v>7</v>
      </c>
      <c r="K46" s="5">
        <v>9</v>
      </c>
      <c r="L46" s="5">
        <v>11</v>
      </c>
      <c r="M46" s="5">
        <v>5</v>
      </c>
      <c r="N46" s="5">
        <v>6</v>
      </c>
      <c r="O46" s="5">
        <v>4</v>
      </c>
      <c r="P46" s="5">
        <v>11</v>
      </c>
      <c r="Q46" s="5">
        <v>6</v>
      </c>
      <c r="R46" s="5">
        <v>3</v>
      </c>
      <c r="S46" s="5">
        <v>3</v>
      </c>
      <c r="T46" s="5">
        <v>3</v>
      </c>
      <c r="U46" s="5">
        <v>1</v>
      </c>
      <c r="V46" s="5">
        <v>1</v>
      </c>
      <c r="W46" s="5">
        <v>1</v>
      </c>
      <c r="X46" s="5">
        <v>1</v>
      </c>
      <c r="Y46" s="5">
        <v>0</v>
      </c>
      <c r="Z46" s="5">
        <v>0</v>
      </c>
      <c r="AA46" s="9">
        <v>1</v>
      </c>
      <c r="AB46" s="9">
        <v>0</v>
      </c>
      <c r="AC46" s="9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9">
        <v>0</v>
      </c>
      <c r="AP46" s="9">
        <v>0</v>
      </c>
      <c r="AQ46" s="9">
        <v>0</v>
      </c>
      <c r="AR46" s="102">
        <v>0</v>
      </c>
      <c r="AS46" s="7">
        <v>1750</v>
      </c>
      <c r="AT46" s="7">
        <v>1860.1</v>
      </c>
      <c r="AU46" s="7">
        <v>819.2</v>
      </c>
    </row>
    <row r="47" spans="2:47" x14ac:dyDescent="0.15">
      <c r="B47" s="261" t="s">
        <v>30</v>
      </c>
      <c r="C47" s="216"/>
      <c r="D47" s="5">
        <v>194</v>
      </c>
      <c r="E47" s="5">
        <v>0</v>
      </c>
      <c r="F47" s="5">
        <v>0</v>
      </c>
      <c r="G47" s="5">
        <v>1</v>
      </c>
      <c r="H47" s="5">
        <v>5</v>
      </c>
      <c r="I47" s="5">
        <v>10</v>
      </c>
      <c r="J47" s="5">
        <v>25</v>
      </c>
      <c r="K47" s="5">
        <v>8</v>
      </c>
      <c r="L47" s="5">
        <v>25</v>
      </c>
      <c r="M47" s="5">
        <v>18</v>
      </c>
      <c r="N47" s="5">
        <v>23</v>
      </c>
      <c r="O47" s="5">
        <v>14</v>
      </c>
      <c r="P47" s="5">
        <v>15</v>
      </c>
      <c r="Q47" s="5">
        <v>11</v>
      </c>
      <c r="R47" s="5">
        <v>8</v>
      </c>
      <c r="S47" s="5">
        <v>5</v>
      </c>
      <c r="T47" s="5">
        <v>6</v>
      </c>
      <c r="U47" s="5">
        <v>9</v>
      </c>
      <c r="V47" s="5">
        <v>4</v>
      </c>
      <c r="W47" s="5">
        <v>1</v>
      </c>
      <c r="X47" s="5">
        <v>1</v>
      </c>
      <c r="Y47" s="5">
        <v>3</v>
      </c>
      <c r="Z47" s="5">
        <v>0</v>
      </c>
      <c r="AA47" s="9">
        <v>0</v>
      </c>
      <c r="AB47" s="9">
        <v>0</v>
      </c>
      <c r="AC47" s="9">
        <v>0</v>
      </c>
      <c r="AD47" s="5">
        <v>0</v>
      </c>
      <c r="AE47" s="5">
        <v>1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1</v>
      </c>
      <c r="AM47" s="5">
        <v>0</v>
      </c>
      <c r="AN47" s="5">
        <v>0</v>
      </c>
      <c r="AO47" s="9">
        <v>0</v>
      </c>
      <c r="AP47" s="9">
        <v>0</v>
      </c>
      <c r="AQ47" s="9">
        <v>0</v>
      </c>
      <c r="AR47" s="102">
        <v>0</v>
      </c>
      <c r="AS47" s="7">
        <v>1810.5</v>
      </c>
      <c r="AT47" s="7">
        <v>1975.7</v>
      </c>
      <c r="AU47" s="7">
        <v>888.4</v>
      </c>
    </row>
    <row r="48" spans="2:47" x14ac:dyDescent="0.15">
      <c r="B48" s="261" t="s">
        <v>31</v>
      </c>
      <c r="C48" s="216"/>
      <c r="D48" s="5">
        <v>159</v>
      </c>
      <c r="E48" s="5">
        <v>0</v>
      </c>
      <c r="F48" s="5">
        <v>0</v>
      </c>
      <c r="G48" s="5">
        <v>2</v>
      </c>
      <c r="H48" s="5">
        <v>4</v>
      </c>
      <c r="I48" s="5">
        <v>6</v>
      </c>
      <c r="J48" s="5">
        <v>6</v>
      </c>
      <c r="K48" s="5">
        <v>6</v>
      </c>
      <c r="L48" s="5">
        <v>7</v>
      </c>
      <c r="M48" s="5">
        <v>18</v>
      </c>
      <c r="N48" s="5">
        <v>15</v>
      </c>
      <c r="O48" s="5">
        <v>8</v>
      </c>
      <c r="P48" s="5">
        <v>17</v>
      </c>
      <c r="Q48" s="5">
        <v>11</v>
      </c>
      <c r="R48" s="5">
        <v>6</v>
      </c>
      <c r="S48" s="5">
        <v>6</v>
      </c>
      <c r="T48" s="5">
        <v>6</v>
      </c>
      <c r="U48" s="5">
        <v>4</v>
      </c>
      <c r="V48" s="5">
        <v>5</v>
      </c>
      <c r="W48" s="5">
        <v>10</v>
      </c>
      <c r="X48" s="5">
        <v>3</v>
      </c>
      <c r="Y48" s="5">
        <v>5</v>
      </c>
      <c r="Z48" s="5">
        <v>2</v>
      </c>
      <c r="AA48" s="9">
        <v>4</v>
      </c>
      <c r="AB48" s="9">
        <v>2</v>
      </c>
      <c r="AC48" s="9">
        <v>1</v>
      </c>
      <c r="AD48" s="5">
        <v>2</v>
      </c>
      <c r="AE48" s="5">
        <v>0</v>
      </c>
      <c r="AF48" s="5">
        <v>1</v>
      </c>
      <c r="AG48" s="5">
        <v>0</v>
      </c>
      <c r="AH48" s="5">
        <v>0</v>
      </c>
      <c r="AI48" s="5">
        <v>1</v>
      </c>
      <c r="AJ48" s="5">
        <v>0</v>
      </c>
      <c r="AK48" s="5">
        <v>1</v>
      </c>
      <c r="AL48" s="5">
        <v>0</v>
      </c>
      <c r="AM48" s="5">
        <v>0</v>
      </c>
      <c r="AN48" s="5">
        <v>0</v>
      </c>
      <c r="AO48" s="9">
        <v>0</v>
      </c>
      <c r="AP48" s="9">
        <v>0</v>
      </c>
      <c r="AQ48" s="9">
        <v>0</v>
      </c>
      <c r="AR48" s="102">
        <v>0</v>
      </c>
      <c r="AS48" s="7">
        <v>2250</v>
      </c>
      <c r="AT48" s="7">
        <v>2485</v>
      </c>
      <c r="AU48" s="7">
        <v>1165.5</v>
      </c>
    </row>
    <row r="49" spans="2:47" x14ac:dyDescent="0.15">
      <c r="B49" s="261" t="s">
        <v>32</v>
      </c>
      <c r="C49" s="216"/>
      <c r="D49" s="5">
        <v>611</v>
      </c>
      <c r="E49" s="5">
        <v>0</v>
      </c>
      <c r="F49" s="5">
        <v>5</v>
      </c>
      <c r="G49" s="5">
        <v>6</v>
      </c>
      <c r="H49" s="5">
        <v>14</v>
      </c>
      <c r="I49" s="5">
        <v>19</v>
      </c>
      <c r="J49" s="5">
        <v>31</v>
      </c>
      <c r="K49" s="5">
        <v>33</v>
      </c>
      <c r="L49" s="5">
        <v>35</v>
      </c>
      <c r="M49" s="5">
        <v>36</v>
      </c>
      <c r="N49" s="5">
        <v>40</v>
      </c>
      <c r="O49" s="5">
        <v>50</v>
      </c>
      <c r="P49" s="5">
        <v>31</v>
      </c>
      <c r="Q49" s="5">
        <v>41</v>
      </c>
      <c r="R49" s="5">
        <v>44</v>
      </c>
      <c r="S49" s="5">
        <v>38</v>
      </c>
      <c r="T49" s="5">
        <v>32</v>
      </c>
      <c r="U49" s="5">
        <v>23</v>
      </c>
      <c r="V49" s="5">
        <v>21</v>
      </c>
      <c r="W49" s="5">
        <v>21</v>
      </c>
      <c r="X49" s="5">
        <v>17</v>
      </c>
      <c r="Y49" s="5">
        <v>15</v>
      </c>
      <c r="Z49" s="5">
        <v>11</v>
      </c>
      <c r="AA49" s="9">
        <v>11</v>
      </c>
      <c r="AB49" s="9">
        <v>7</v>
      </c>
      <c r="AC49" s="9">
        <v>5</v>
      </c>
      <c r="AD49" s="5">
        <v>4</v>
      </c>
      <c r="AE49" s="5">
        <v>3</v>
      </c>
      <c r="AF49" s="5">
        <v>2</v>
      </c>
      <c r="AG49" s="5">
        <v>3</v>
      </c>
      <c r="AH49" s="5">
        <v>2</v>
      </c>
      <c r="AI49" s="5">
        <v>1</v>
      </c>
      <c r="AJ49" s="5">
        <v>2</v>
      </c>
      <c r="AK49" s="5">
        <v>2</v>
      </c>
      <c r="AL49" s="5">
        <v>0</v>
      </c>
      <c r="AM49" s="5">
        <v>1</v>
      </c>
      <c r="AN49" s="5">
        <v>1</v>
      </c>
      <c r="AO49" s="9">
        <v>0</v>
      </c>
      <c r="AP49" s="9">
        <v>1</v>
      </c>
      <c r="AQ49" s="9">
        <v>0</v>
      </c>
      <c r="AR49" s="102">
        <v>3</v>
      </c>
      <c r="AS49" s="7">
        <v>2415</v>
      </c>
      <c r="AT49" s="7">
        <v>2549.1</v>
      </c>
      <c r="AU49" s="7">
        <v>1263.9000000000001</v>
      </c>
    </row>
    <row r="50" spans="2:47" x14ac:dyDescent="0.15">
      <c r="B50" s="261" t="s">
        <v>33</v>
      </c>
      <c r="C50" s="216"/>
      <c r="D50" s="5">
        <v>448</v>
      </c>
      <c r="E50" s="5">
        <v>0</v>
      </c>
      <c r="F50" s="5">
        <v>1</v>
      </c>
      <c r="G50" s="5">
        <v>5</v>
      </c>
      <c r="H50" s="5">
        <v>16</v>
      </c>
      <c r="I50" s="5">
        <v>18</v>
      </c>
      <c r="J50" s="5">
        <v>18</v>
      </c>
      <c r="K50" s="5">
        <v>28</v>
      </c>
      <c r="L50" s="5">
        <v>29</v>
      </c>
      <c r="M50" s="5">
        <v>29</v>
      </c>
      <c r="N50" s="5">
        <v>37</v>
      </c>
      <c r="O50" s="5">
        <v>43</v>
      </c>
      <c r="P50" s="5">
        <v>29</v>
      </c>
      <c r="Q50" s="5">
        <v>30</v>
      </c>
      <c r="R50" s="5">
        <v>14</v>
      </c>
      <c r="S50" s="5">
        <v>17</v>
      </c>
      <c r="T50" s="5">
        <v>23</v>
      </c>
      <c r="U50" s="5">
        <v>20</v>
      </c>
      <c r="V50" s="5">
        <v>14</v>
      </c>
      <c r="W50" s="5">
        <v>13</v>
      </c>
      <c r="X50" s="5">
        <v>6</v>
      </c>
      <c r="Y50" s="5">
        <v>10</v>
      </c>
      <c r="Z50" s="5">
        <v>5</v>
      </c>
      <c r="AA50" s="9">
        <v>7</v>
      </c>
      <c r="AB50" s="9">
        <v>6</v>
      </c>
      <c r="AC50" s="9">
        <v>2</v>
      </c>
      <c r="AD50" s="5">
        <v>2</v>
      </c>
      <c r="AE50" s="5">
        <v>4</v>
      </c>
      <c r="AF50" s="5">
        <v>3</v>
      </c>
      <c r="AG50" s="5">
        <v>3</v>
      </c>
      <c r="AH50" s="5">
        <v>2</v>
      </c>
      <c r="AI50" s="5">
        <v>0</v>
      </c>
      <c r="AJ50" s="5">
        <v>2</v>
      </c>
      <c r="AK50" s="5">
        <v>0</v>
      </c>
      <c r="AL50" s="5">
        <v>2</v>
      </c>
      <c r="AM50" s="5">
        <v>0</v>
      </c>
      <c r="AN50" s="5">
        <v>1</v>
      </c>
      <c r="AO50" s="9">
        <v>0</v>
      </c>
      <c r="AP50" s="9">
        <v>0</v>
      </c>
      <c r="AQ50" s="9">
        <v>1</v>
      </c>
      <c r="AR50" s="102">
        <v>8</v>
      </c>
      <c r="AS50" s="7">
        <v>2196</v>
      </c>
      <c r="AT50" s="7">
        <v>2531.6</v>
      </c>
      <c r="AU50" s="7">
        <v>1439.2</v>
      </c>
    </row>
    <row r="51" spans="2:47" x14ac:dyDescent="0.15">
      <c r="B51" s="261" t="s">
        <v>34</v>
      </c>
      <c r="C51" s="216"/>
      <c r="D51" s="5">
        <v>107</v>
      </c>
      <c r="E51" s="5">
        <v>0</v>
      </c>
      <c r="F51" s="5">
        <v>3</v>
      </c>
      <c r="G51" s="5">
        <v>3</v>
      </c>
      <c r="H51" s="5">
        <v>7</v>
      </c>
      <c r="I51" s="5">
        <v>8</v>
      </c>
      <c r="J51" s="5">
        <v>10</v>
      </c>
      <c r="K51" s="5">
        <v>12</v>
      </c>
      <c r="L51" s="5">
        <v>8</v>
      </c>
      <c r="M51" s="5">
        <v>11</v>
      </c>
      <c r="N51" s="5">
        <v>7</v>
      </c>
      <c r="O51" s="5">
        <v>3</v>
      </c>
      <c r="P51" s="5">
        <v>5</v>
      </c>
      <c r="Q51" s="5">
        <v>4</v>
      </c>
      <c r="R51" s="5">
        <v>5</v>
      </c>
      <c r="S51" s="5">
        <v>1</v>
      </c>
      <c r="T51" s="5">
        <v>5</v>
      </c>
      <c r="U51" s="5">
        <v>2</v>
      </c>
      <c r="V51" s="5">
        <v>3</v>
      </c>
      <c r="W51" s="5">
        <v>2</v>
      </c>
      <c r="X51" s="5">
        <v>2</v>
      </c>
      <c r="Y51" s="5">
        <v>1</v>
      </c>
      <c r="Z51" s="5">
        <v>0</v>
      </c>
      <c r="AA51" s="9">
        <v>2</v>
      </c>
      <c r="AB51" s="9">
        <v>0</v>
      </c>
      <c r="AC51" s="9">
        <v>0</v>
      </c>
      <c r="AD51" s="5">
        <v>1</v>
      </c>
      <c r="AE51" s="5">
        <v>0</v>
      </c>
      <c r="AF51" s="5">
        <v>0</v>
      </c>
      <c r="AG51" s="5">
        <v>0</v>
      </c>
      <c r="AH51" s="5">
        <v>1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9">
        <v>0</v>
      </c>
      <c r="AP51" s="9">
        <v>0</v>
      </c>
      <c r="AQ51" s="9">
        <v>0</v>
      </c>
      <c r="AR51" s="102">
        <v>1</v>
      </c>
      <c r="AS51" s="7">
        <v>1630</v>
      </c>
      <c r="AT51" s="7">
        <v>1933.1</v>
      </c>
      <c r="AU51" s="7">
        <v>1238.8</v>
      </c>
    </row>
    <row r="52" spans="2:47" x14ac:dyDescent="0.15">
      <c r="B52" s="261" t="s">
        <v>35</v>
      </c>
      <c r="C52" s="216"/>
      <c r="D52" s="5">
        <v>90</v>
      </c>
      <c r="E52" s="5">
        <v>0</v>
      </c>
      <c r="F52" s="5">
        <v>2</v>
      </c>
      <c r="G52" s="5">
        <v>9</v>
      </c>
      <c r="H52" s="5">
        <v>6</v>
      </c>
      <c r="I52" s="5">
        <v>17</v>
      </c>
      <c r="J52" s="5">
        <v>14</v>
      </c>
      <c r="K52" s="5">
        <v>5</v>
      </c>
      <c r="L52" s="5">
        <v>9</v>
      </c>
      <c r="M52" s="5">
        <v>3</v>
      </c>
      <c r="N52" s="5">
        <v>4</v>
      </c>
      <c r="O52" s="5">
        <v>3</v>
      </c>
      <c r="P52" s="5">
        <v>2</v>
      </c>
      <c r="Q52" s="5">
        <v>5</v>
      </c>
      <c r="R52" s="5">
        <v>1</v>
      </c>
      <c r="S52" s="5">
        <v>5</v>
      </c>
      <c r="T52" s="5">
        <v>0</v>
      </c>
      <c r="U52" s="5">
        <v>1</v>
      </c>
      <c r="V52" s="5">
        <v>2</v>
      </c>
      <c r="W52" s="5">
        <v>0</v>
      </c>
      <c r="X52" s="5">
        <v>0</v>
      </c>
      <c r="Y52" s="5">
        <v>0</v>
      </c>
      <c r="Z52" s="5">
        <v>1</v>
      </c>
      <c r="AA52" s="9">
        <v>0</v>
      </c>
      <c r="AB52" s="9">
        <v>0</v>
      </c>
      <c r="AC52" s="9">
        <v>0</v>
      </c>
      <c r="AD52" s="5">
        <v>0</v>
      </c>
      <c r="AE52" s="5">
        <v>0</v>
      </c>
      <c r="AF52" s="5">
        <v>1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9">
        <v>0</v>
      </c>
      <c r="AP52" s="9">
        <v>0</v>
      </c>
      <c r="AQ52" s="9">
        <v>0</v>
      </c>
      <c r="AR52" s="102">
        <v>0</v>
      </c>
      <c r="AS52" s="7">
        <v>1134</v>
      </c>
      <c r="AT52" s="7">
        <v>1474.3</v>
      </c>
      <c r="AU52" s="7">
        <v>928.2</v>
      </c>
    </row>
    <row r="53" spans="2:47" x14ac:dyDescent="0.15">
      <c r="B53" s="261" t="s">
        <v>36</v>
      </c>
      <c r="C53" s="216"/>
      <c r="D53" s="5">
        <v>5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2</v>
      </c>
      <c r="M53" s="5">
        <v>0</v>
      </c>
      <c r="N53" s="5">
        <v>0</v>
      </c>
      <c r="O53" s="5">
        <v>1</v>
      </c>
      <c r="P53" s="5">
        <v>0</v>
      </c>
      <c r="Q53" s="5">
        <v>0</v>
      </c>
      <c r="R53" s="5">
        <v>1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9">
        <v>0</v>
      </c>
      <c r="AB53" s="9">
        <v>0</v>
      </c>
      <c r="AC53" s="9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9">
        <v>0</v>
      </c>
      <c r="AP53" s="9">
        <v>0</v>
      </c>
      <c r="AQ53" s="9">
        <v>0</v>
      </c>
      <c r="AR53" s="102">
        <v>0</v>
      </c>
      <c r="AS53" s="7">
        <v>1569</v>
      </c>
      <c r="AT53" s="7">
        <v>1838.8</v>
      </c>
      <c r="AU53" s="7">
        <v>530.70000000000005</v>
      </c>
    </row>
    <row r="54" spans="2:47" x14ac:dyDescent="0.15">
      <c r="B54" s="261" t="s">
        <v>37</v>
      </c>
      <c r="C54" s="216"/>
      <c r="D54" s="5">
        <v>3</v>
      </c>
      <c r="E54" s="5">
        <v>0</v>
      </c>
      <c r="F54" s="5">
        <v>0</v>
      </c>
      <c r="G54" s="5">
        <v>0</v>
      </c>
      <c r="H54" s="5">
        <v>0</v>
      </c>
      <c r="I54" s="5">
        <v>2</v>
      </c>
      <c r="J54" s="5">
        <v>0</v>
      </c>
      <c r="K54" s="5">
        <v>0</v>
      </c>
      <c r="L54" s="5">
        <v>0</v>
      </c>
      <c r="M54" s="5">
        <v>1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9">
        <v>0</v>
      </c>
      <c r="AB54" s="9">
        <v>0</v>
      </c>
      <c r="AC54" s="9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9">
        <v>0</v>
      </c>
      <c r="AP54" s="9">
        <v>0</v>
      </c>
      <c r="AQ54" s="9">
        <v>0</v>
      </c>
      <c r="AR54" s="102">
        <v>0</v>
      </c>
      <c r="AS54" s="7">
        <v>900</v>
      </c>
      <c r="AT54" s="7">
        <v>1186.7</v>
      </c>
      <c r="AU54" s="7">
        <v>419.6</v>
      </c>
    </row>
    <row r="55" spans="2:47" x14ac:dyDescent="0.15">
      <c r="B55" s="261" t="s">
        <v>38</v>
      </c>
      <c r="C55" s="216"/>
      <c r="D55" s="5">
        <v>66</v>
      </c>
      <c r="E55" s="5">
        <v>0</v>
      </c>
      <c r="F55" s="5">
        <v>0</v>
      </c>
      <c r="G55" s="5">
        <v>0</v>
      </c>
      <c r="H55" s="5">
        <v>3</v>
      </c>
      <c r="I55" s="5">
        <v>0</v>
      </c>
      <c r="J55" s="5">
        <v>2</v>
      </c>
      <c r="K55" s="5">
        <v>7</v>
      </c>
      <c r="L55" s="5">
        <v>7</v>
      </c>
      <c r="M55" s="5">
        <v>11</v>
      </c>
      <c r="N55" s="5">
        <v>4</v>
      </c>
      <c r="O55" s="5">
        <v>3</v>
      </c>
      <c r="P55" s="5">
        <v>3</v>
      </c>
      <c r="Q55" s="5">
        <v>1</v>
      </c>
      <c r="R55" s="5">
        <v>2</v>
      </c>
      <c r="S55" s="5">
        <v>2</v>
      </c>
      <c r="T55" s="5">
        <v>5</v>
      </c>
      <c r="U55" s="5">
        <v>3</v>
      </c>
      <c r="V55" s="5">
        <v>3</v>
      </c>
      <c r="W55" s="5">
        <v>2</v>
      </c>
      <c r="X55" s="5">
        <v>0</v>
      </c>
      <c r="Y55" s="5">
        <v>0</v>
      </c>
      <c r="Z55" s="5">
        <v>2</v>
      </c>
      <c r="AA55" s="9">
        <v>2</v>
      </c>
      <c r="AB55" s="9">
        <v>1</v>
      </c>
      <c r="AC55" s="9">
        <v>1</v>
      </c>
      <c r="AD55" s="5">
        <v>0</v>
      </c>
      <c r="AE55" s="5">
        <v>1</v>
      </c>
      <c r="AF55" s="5">
        <v>1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9">
        <v>0</v>
      </c>
      <c r="AP55" s="9">
        <v>0</v>
      </c>
      <c r="AQ55" s="9">
        <v>0</v>
      </c>
      <c r="AR55" s="102">
        <v>0</v>
      </c>
      <c r="AS55" s="7">
        <v>1940</v>
      </c>
      <c r="AT55" s="7">
        <v>2386.9</v>
      </c>
      <c r="AU55" s="7">
        <v>1174</v>
      </c>
    </row>
    <row r="56" spans="2:47" x14ac:dyDescent="0.15">
      <c r="B56" s="261" t="s">
        <v>39</v>
      </c>
      <c r="C56" s="216"/>
      <c r="D56" s="5">
        <v>57</v>
      </c>
      <c r="E56" s="5">
        <v>0</v>
      </c>
      <c r="F56" s="5">
        <v>1</v>
      </c>
      <c r="G56" s="5">
        <v>2</v>
      </c>
      <c r="H56" s="5">
        <v>6</v>
      </c>
      <c r="I56" s="5">
        <v>3</v>
      </c>
      <c r="J56" s="5">
        <v>3</v>
      </c>
      <c r="K56" s="5">
        <v>7</v>
      </c>
      <c r="L56" s="5">
        <v>2</v>
      </c>
      <c r="M56" s="5">
        <v>4</v>
      </c>
      <c r="N56" s="5">
        <v>3</v>
      </c>
      <c r="O56" s="5">
        <v>3</v>
      </c>
      <c r="P56" s="5">
        <v>6</v>
      </c>
      <c r="Q56" s="5">
        <v>7</v>
      </c>
      <c r="R56" s="5">
        <v>3</v>
      </c>
      <c r="S56" s="5">
        <v>2</v>
      </c>
      <c r="T56" s="5">
        <v>0</v>
      </c>
      <c r="U56" s="5">
        <v>1</v>
      </c>
      <c r="V56" s="5">
        <v>1</v>
      </c>
      <c r="W56" s="5">
        <v>1</v>
      </c>
      <c r="X56" s="5">
        <v>0</v>
      </c>
      <c r="Y56" s="5">
        <v>0</v>
      </c>
      <c r="Z56" s="5">
        <v>0</v>
      </c>
      <c r="AA56" s="9">
        <v>1</v>
      </c>
      <c r="AB56" s="9">
        <v>1</v>
      </c>
      <c r="AC56" s="9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9">
        <v>0</v>
      </c>
      <c r="AP56" s="9">
        <v>0</v>
      </c>
      <c r="AQ56" s="9">
        <v>0</v>
      </c>
      <c r="AR56" s="102">
        <v>0</v>
      </c>
      <c r="AS56" s="7">
        <v>1845</v>
      </c>
      <c r="AT56" s="7">
        <v>1864.8</v>
      </c>
      <c r="AU56" s="7">
        <v>965.8</v>
      </c>
    </row>
    <row r="57" spans="2:47" x14ac:dyDescent="0.15">
      <c r="B57" s="261" t="s">
        <v>40</v>
      </c>
      <c r="C57" s="216"/>
      <c r="D57" s="5">
        <v>46</v>
      </c>
      <c r="E57" s="5">
        <v>0</v>
      </c>
      <c r="F57" s="5">
        <v>1</v>
      </c>
      <c r="G57" s="5">
        <v>1</v>
      </c>
      <c r="H57" s="5">
        <v>1</v>
      </c>
      <c r="I57" s="5">
        <v>5</v>
      </c>
      <c r="J57" s="5">
        <v>4</v>
      </c>
      <c r="K57" s="5">
        <v>3</v>
      </c>
      <c r="L57" s="5">
        <v>5</v>
      </c>
      <c r="M57" s="5">
        <v>3</v>
      </c>
      <c r="N57" s="5">
        <v>1</v>
      </c>
      <c r="O57" s="5">
        <v>6</v>
      </c>
      <c r="P57" s="5">
        <v>2</v>
      </c>
      <c r="Q57" s="5">
        <v>3</v>
      </c>
      <c r="R57" s="5">
        <v>0</v>
      </c>
      <c r="S57" s="5">
        <v>2</v>
      </c>
      <c r="T57" s="5">
        <v>4</v>
      </c>
      <c r="U57" s="5">
        <v>0</v>
      </c>
      <c r="V57" s="5">
        <v>1</v>
      </c>
      <c r="W57" s="5">
        <v>2</v>
      </c>
      <c r="X57" s="5">
        <v>1</v>
      </c>
      <c r="Y57" s="5">
        <v>0</v>
      </c>
      <c r="Z57" s="5">
        <v>0</v>
      </c>
      <c r="AA57" s="9">
        <v>0</v>
      </c>
      <c r="AB57" s="9">
        <v>0</v>
      </c>
      <c r="AC57" s="9">
        <v>0</v>
      </c>
      <c r="AD57" s="5">
        <v>1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9">
        <v>0</v>
      </c>
      <c r="AP57" s="9">
        <v>0</v>
      </c>
      <c r="AQ57" s="9">
        <v>0</v>
      </c>
      <c r="AR57" s="102">
        <v>0</v>
      </c>
      <c r="AS57" s="7">
        <v>1765</v>
      </c>
      <c r="AT57" s="7">
        <v>1972.9</v>
      </c>
      <c r="AU57" s="7">
        <v>1021</v>
      </c>
    </row>
    <row r="58" spans="2:47" x14ac:dyDescent="0.15">
      <c r="B58" s="261" t="s">
        <v>41</v>
      </c>
      <c r="C58" s="216"/>
      <c r="D58" s="5">
        <v>9</v>
      </c>
      <c r="E58" s="5">
        <v>0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2</v>
      </c>
      <c r="L58" s="5">
        <v>3</v>
      </c>
      <c r="M58" s="5">
        <v>1</v>
      </c>
      <c r="N58" s="5">
        <v>0</v>
      </c>
      <c r="O58" s="5">
        <v>1</v>
      </c>
      <c r="P58" s="5">
        <v>0</v>
      </c>
      <c r="Q58" s="5">
        <v>0</v>
      </c>
      <c r="R58" s="5">
        <v>0</v>
      </c>
      <c r="S58" s="5">
        <v>1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9">
        <v>0</v>
      </c>
      <c r="AB58" s="9">
        <v>0</v>
      </c>
      <c r="AC58" s="9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9">
        <v>0</v>
      </c>
      <c r="AP58" s="9">
        <v>0</v>
      </c>
      <c r="AQ58" s="9">
        <v>0</v>
      </c>
      <c r="AR58" s="102">
        <v>0</v>
      </c>
      <c r="AS58" s="7">
        <v>1500</v>
      </c>
      <c r="AT58" s="7">
        <v>1633.3</v>
      </c>
      <c r="AU58" s="7">
        <v>563.20000000000005</v>
      </c>
    </row>
    <row r="59" spans="2:47" x14ac:dyDescent="0.15">
      <c r="B59" s="261" t="s">
        <v>42</v>
      </c>
      <c r="C59" s="216"/>
      <c r="D59" s="5">
        <v>19</v>
      </c>
      <c r="E59" s="5">
        <v>0</v>
      </c>
      <c r="F59" s="5">
        <v>0</v>
      </c>
      <c r="G59" s="5">
        <v>0</v>
      </c>
      <c r="H59" s="5">
        <v>1</v>
      </c>
      <c r="I59" s="5">
        <v>0</v>
      </c>
      <c r="J59" s="5">
        <v>2</v>
      </c>
      <c r="K59" s="5">
        <v>1</v>
      </c>
      <c r="L59" s="5">
        <v>4</v>
      </c>
      <c r="M59" s="5">
        <v>4</v>
      </c>
      <c r="N59" s="5">
        <v>1</v>
      </c>
      <c r="O59" s="5">
        <v>1</v>
      </c>
      <c r="P59" s="5">
        <v>2</v>
      </c>
      <c r="Q59" s="5">
        <v>2</v>
      </c>
      <c r="R59" s="5">
        <v>0</v>
      </c>
      <c r="S59" s="5">
        <v>0</v>
      </c>
      <c r="T59" s="5">
        <v>0</v>
      </c>
      <c r="U59" s="5">
        <v>0</v>
      </c>
      <c r="V59" s="5">
        <v>1</v>
      </c>
      <c r="W59" s="5">
        <v>0</v>
      </c>
      <c r="X59" s="5">
        <v>0</v>
      </c>
      <c r="Y59" s="5">
        <v>0</v>
      </c>
      <c r="Z59" s="5">
        <v>0</v>
      </c>
      <c r="AA59" s="9">
        <v>0</v>
      </c>
      <c r="AB59" s="9">
        <v>0</v>
      </c>
      <c r="AC59" s="9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9">
        <v>0</v>
      </c>
      <c r="AP59" s="9">
        <v>0</v>
      </c>
      <c r="AQ59" s="9">
        <v>0</v>
      </c>
      <c r="AR59" s="102">
        <v>0</v>
      </c>
      <c r="AS59" s="7">
        <v>1710</v>
      </c>
      <c r="AT59" s="7">
        <v>1807.1</v>
      </c>
      <c r="AU59" s="7">
        <v>616</v>
      </c>
    </row>
    <row r="60" spans="2:47" x14ac:dyDescent="0.15">
      <c r="B60" s="261" t="s">
        <v>43</v>
      </c>
      <c r="C60" s="216"/>
      <c r="D60" s="5">
        <v>46</v>
      </c>
      <c r="E60" s="5">
        <v>0</v>
      </c>
      <c r="F60" s="5">
        <v>0</v>
      </c>
      <c r="G60" s="5">
        <v>0</v>
      </c>
      <c r="H60" s="5">
        <v>2</v>
      </c>
      <c r="I60" s="5">
        <v>0</v>
      </c>
      <c r="J60" s="5">
        <v>4</v>
      </c>
      <c r="K60" s="5">
        <v>4</v>
      </c>
      <c r="L60" s="5">
        <v>6</v>
      </c>
      <c r="M60" s="5">
        <v>2</v>
      </c>
      <c r="N60" s="5">
        <v>8</v>
      </c>
      <c r="O60" s="5">
        <v>4</v>
      </c>
      <c r="P60" s="5">
        <v>2</v>
      </c>
      <c r="Q60" s="5">
        <v>5</v>
      </c>
      <c r="R60" s="5">
        <v>1</v>
      </c>
      <c r="S60" s="5">
        <v>4</v>
      </c>
      <c r="T60" s="5">
        <v>2</v>
      </c>
      <c r="U60" s="5">
        <v>0</v>
      </c>
      <c r="V60" s="5">
        <v>0</v>
      </c>
      <c r="W60" s="5">
        <v>0</v>
      </c>
      <c r="X60" s="5">
        <v>1</v>
      </c>
      <c r="Y60" s="5">
        <v>1</v>
      </c>
      <c r="Z60" s="5">
        <v>0</v>
      </c>
      <c r="AA60" s="9">
        <v>0</v>
      </c>
      <c r="AB60" s="9">
        <v>0</v>
      </c>
      <c r="AC60" s="9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9">
        <v>0</v>
      </c>
      <c r="AP60" s="9">
        <v>0</v>
      </c>
      <c r="AQ60" s="9">
        <v>0</v>
      </c>
      <c r="AR60" s="102">
        <v>0</v>
      </c>
      <c r="AS60" s="7">
        <v>1931</v>
      </c>
      <c r="AT60" s="7">
        <v>1997.2</v>
      </c>
      <c r="AU60" s="7">
        <v>744.7</v>
      </c>
    </row>
    <row r="61" spans="2:47" x14ac:dyDescent="0.15">
      <c r="B61" s="261" t="s">
        <v>44</v>
      </c>
      <c r="C61" s="216"/>
      <c r="D61" s="5">
        <v>24</v>
      </c>
      <c r="E61" s="184">
        <v>0</v>
      </c>
      <c r="F61" s="184">
        <v>0</v>
      </c>
      <c r="G61" s="184">
        <v>0</v>
      </c>
      <c r="H61" s="184">
        <v>1</v>
      </c>
      <c r="I61" s="184">
        <v>1</v>
      </c>
      <c r="J61" s="184">
        <v>2</v>
      </c>
      <c r="K61" s="184">
        <v>2</v>
      </c>
      <c r="L61" s="184">
        <v>2</v>
      </c>
      <c r="M61" s="184">
        <v>2</v>
      </c>
      <c r="N61" s="184">
        <v>3</v>
      </c>
      <c r="O61" s="184">
        <v>2</v>
      </c>
      <c r="P61" s="184">
        <v>2</v>
      </c>
      <c r="Q61" s="184">
        <v>4</v>
      </c>
      <c r="R61" s="184">
        <v>2</v>
      </c>
      <c r="S61" s="184">
        <v>0</v>
      </c>
      <c r="T61" s="184">
        <v>0</v>
      </c>
      <c r="U61" s="184">
        <v>0</v>
      </c>
      <c r="V61" s="184">
        <v>1</v>
      </c>
      <c r="W61" s="184">
        <v>0</v>
      </c>
      <c r="X61" s="184">
        <v>0</v>
      </c>
      <c r="Y61" s="184">
        <v>0</v>
      </c>
      <c r="Z61" s="184">
        <v>0</v>
      </c>
      <c r="AA61" s="184">
        <v>0</v>
      </c>
      <c r="AB61" s="184">
        <v>0</v>
      </c>
      <c r="AC61" s="184">
        <v>0</v>
      </c>
      <c r="AD61" s="184">
        <v>0</v>
      </c>
      <c r="AE61" s="184">
        <v>0</v>
      </c>
      <c r="AF61" s="184">
        <v>0</v>
      </c>
      <c r="AG61" s="184">
        <v>0</v>
      </c>
      <c r="AH61" s="184">
        <v>0</v>
      </c>
      <c r="AI61" s="184">
        <v>0</v>
      </c>
      <c r="AJ61" s="184">
        <v>0</v>
      </c>
      <c r="AK61" s="184">
        <v>0</v>
      </c>
      <c r="AL61" s="184">
        <v>0</v>
      </c>
      <c r="AM61" s="184">
        <v>0</v>
      </c>
      <c r="AN61" s="184">
        <v>0</v>
      </c>
      <c r="AO61" s="184">
        <v>0</v>
      </c>
      <c r="AP61" s="184">
        <v>0</v>
      </c>
      <c r="AQ61" s="184">
        <v>0</v>
      </c>
      <c r="AR61" s="178">
        <v>0</v>
      </c>
      <c r="AS61" s="50">
        <v>1966</v>
      </c>
      <c r="AT61" s="50">
        <v>1929.8</v>
      </c>
      <c r="AU61" s="50">
        <v>679.6</v>
      </c>
    </row>
    <row r="62" spans="2:47" x14ac:dyDescent="0.15">
      <c r="B62" s="261" t="s">
        <v>45</v>
      </c>
      <c r="C62" s="216"/>
      <c r="D62" s="5">
        <v>204</v>
      </c>
      <c r="E62" s="5">
        <v>0</v>
      </c>
      <c r="F62" s="5">
        <v>0</v>
      </c>
      <c r="G62" s="5">
        <v>6</v>
      </c>
      <c r="H62" s="5">
        <v>2</v>
      </c>
      <c r="I62" s="5">
        <v>4</v>
      </c>
      <c r="J62" s="5">
        <v>8</v>
      </c>
      <c r="K62" s="5">
        <v>15</v>
      </c>
      <c r="L62" s="5">
        <v>24</v>
      </c>
      <c r="M62" s="5">
        <v>18</v>
      </c>
      <c r="N62" s="5">
        <v>12</v>
      </c>
      <c r="O62" s="5">
        <v>11</v>
      </c>
      <c r="P62" s="5">
        <v>16</v>
      </c>
      <c r="Q62" s="5">
        <v>13</v>
      </c>
      <c r="R62" s="5">
        <v>10</v>
      </c>
      <c r="S62" s="5">
        <v>10</v>
      </c>
      <c r="T62" s="5">
        <v>6</v>
      </c>
      <c r="U62" s="5">
        <v>2</v>
      </c>
      <c r="V62" s="5">
        <v>6</v>
      </c>
      <c r="W62" s="5">
        <v>7</v>
      </c>
      <c r="X62" s="5">
        <v>6</v>
      </c>
      <c r="Y62" s="5">
        <v>5</v>
      </c>
      <c r="Z62" s="5">
        <v>8</v>
      </c>
      <c r="AA62" s="9">
        <v>2</v>
      </c>
      <c r="AB62" s="9">
        <v>3</v>
      </c>
      <c r="AC62" s="9">
        <v>1</v>
      </c>
      <c r="AD62" s="5">
        <v>3</v>
      </c>
      <c r="AE62" s="5">
        <v>2</v>
      </c>
      <c r="AF62" s="5">
        <v>1</v>
      </c>
      <c r="AG62" s="5">
        <v>0</v>
      </c>
      <c r="AH62" s="5">
        <v>0</v>
      </c>
      <c r="AI62" s="5">
        <v>0</v>
      </c>
      <c r="AJ62" s="5">
        <v>1</v>
      </c>
      <c r="AK62" s="5">
        <v>1</v>
      </c>
      <c r="AL62" s="5">
        <v>0</v>
      </c>
      <c r="AM62" s="5">
        <v>0</v>
      </c>
      <c r="AN62" s="5">
        <v>0</v>
      </c>
      <c r="AO62" s="9">
        <v>0</v>
      </c>
      <c r="AP62" s="9">
        <v>0</v>
      </c>
      <c r="AQ62" s="9">
        <v>1</v>
      </c>
      <c r="AR62" s="102">
        <v>0</v>
      </c>
      <c r="AS62" s="7">
        <v>2212</v>
      </c>
      <c r="AT62" s="7">
        <v>2464.4</v>
      </c>
      <c r="AU62" s="7">
        <v>1259.8</v>
      </c>
    </row>
    <row r="63" spans="2:47" x14ac:dyDescent="0.15">
      <c r="B63" s="261" t="s">
        <v>46</v>
      </c>
      <c r="C63" s="216"/>
      <c r="D63" s="5">
        <v>26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2</v>
      </c>
      <c r="K63" s="5">
        <v>2</v>
      </c>
      <c r="L63" s="5">
        <v>4</v>
      </c>
      <c r="M63" s="5">
        <v>1</v>
      </c>
      <c r="N63" s="5">
        <v>2</v>
      </c>
      <c r="O63" s="5">
        <v>4</v>
      </c>
      <c r="P63" s="5">
        <v>3</v>
      </c>
      <c r="Q63" s="5">
        <v>3</v>
      </c>
      <c r="R63" s="5">
        <v>2</v>
      </c>
      <c r="S63" s="5">
        <v>0</v>
      </c>
      <c r="T63" s="5">
        <v>0</v>
      </c>
      <c r="U63" s="5">
        <v>0</v>
      </c>
      <c r="V63" s="5">
        <v>2</v>
      </c>
      <c r="W63" s="5">
        <v>0</v>
      </c>
      <c r="X63" s="5">
        <v>0</v>
      </c>
      <c r="Y63" s="5">
        <v>0</v>
      </c>
      <c r="Z63" s="5">
        <v>1</v>
      </c>
      <c r="AA63" s="9">
        <v>0</v>
      </c>
      <c r="AB63" s="9">
        <v>0</v>
      </c>
      <c r="AC63" s="9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9">
        <v>0</v>
      </c>
      <c r="AP63" s="9">
        <v>0</v>
      </c>
      <c r="AQ63" s="9">
        <v>0</v>
      </c>
      <c r="AR63" s="102">
        <v>0</v>
      </c>
      <c r="AS63" s="7">
        <v>2051.5</v>
      </c>
      <c r="AT63" s="7">
        <v>2129.9</v>
      </c>
      <c r="AU63" s="7">
        <v>782.3</v>
      </c>
    </row>
    <row r="64" spans="2:47" x14ac:dyDescent="0.15">
      <c r="B64" s="261" t="s">
        <v>47</v>
      </c>
      <c r="C64" s="216"/>
      <c r="D64" s="5">
        <v>49</v>
      </c>
      <c r="E64" s="5">
        <v>0</v>
      </c>
      <c r="F64" s="5">
        <v>0</v>
      </c>
      <c r="G64" s="5">
        <v>1</v>
      </c>
      <c r="H64" s="5">
        <v>2</v>
      </c>
      <c r="I64" s="5">
        <v>1</v>
      </c>
      <c r="J64" s="5">
        <v>2</v>
      </c>
      <c r="K64" s="5">
        <v>1</v>
      </c>
      <c r="L64" s="5">
        <v>5</v>
      </c>
      <c r="M64" s="5">
        <v>7</v>
      </c>
      <c r="N64" s="5">
        <v>2</v>
      </c>
      <c r="O64" s="5">
        <v>5</v>
      </c>
      <c r="P64" s="5">
        <v>3</v>
      </c>
      <c r="Q64" s="5">
        <v>4</v>
      </c>
      <c r="R64" s="5">
        <v>3</v>
      </c>
      <c r="S64" s="5">
        <v>3</v>
      </c>
      <c r="T64" s="5">
        <v>3</v>
      </c>
      <c r="U64" s="5">
        <v>0</v>
      </c>
      <c r="V64" s="5">
        <v>2</v>
      </c>
      <c r="W64" s="5">
        <v>1</v>
      </c>
      <c r="X64" s="5">
        <v>0</v>
      </c>
      <c r="Y64" s="5">
        <v>2</v>
      </c>
      <c r="Z64" s="5">
        <v>0</v>
      </c>
      <c r="AA64" s="9">
        <v>0</v>
      </c>
      <c r="AB64" s="9">
        <v>1</v>
      </c>
      <c r="AC64" s="9">
        <v>0</v>
      </c>
      <c r="AD64" s="5">
        <v>0</v>
      </c>
      <c r="AE64" s="5">
        <v>0</v>
      </c>
      <c r="AF64" s="5">
        <v>1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9">
        <v>0</v>
      </c>
      <c r="AP64" s="9">
        <v>0</v>
      </c>
      <c r="AQ64" s="9">
        <v>0</v>
      </c>
      <c r="AR64" s="102">
        <v>0</v>
      </c>
      <c r="AS64" s="7">
        <v>2182</v>
      </c>
      <c r="AT64" s="7">
        <v>2280.1999999999998</v>
      </c>
      <c r="AU64" s="7">
        <v>1032.7</v>
      </c>
    </row>
    <row r="65" spans="2:47" x14ac:dyDescent="0.15">
      <c r="B65" s="261" t="s">
        <v>48</v>
      </c>
      <c r="C65" s="216"/>
      <c r="D65" s="5">
        <v>89</v>
      </c>
      <c r="E65" s="5">
        <v>0</v>
      </c>
      <c r="F65" s="5">
        <v>0</v>
      </c>
      <c r="G65" s="5">
        <v>1</v>
      </c>
      <c r="H65" s="5">
        <v>0</v>
      </c>
      <c r="I65" s="5">
        <v>10</v>
      </c>
      <c r="J65" s="5">
        <v>5</v>
      </c>
      <c r="K65" s="5">
        <v>3</v>
      </c>
      <c r="L65" s="5">
        <v>12</v>
      </c>
      <c r="M65" s="5">
        <v>11</v>
      </c>
      <c r="N65" s="5">
        <v>9</v>
      </c>
      <c r="O65" s="5">
        <v>10</v>
      </c>
      <c r="P65" s="5">
        <v>5</v>
      </c>
      <c r="Q65" s="5">
        <v>4</v>
      </c>
      <c r="R65" s="5">
        <v>3</v>
      </c>
      <c r="S65" s="5">
        <v>7</v>
      </c>
      <c r="T65" s="5">
        <v>3</v>
      </c>
      <c r="U65" s="5">
        <v>2</v>
      </c>
      <c r="V65" s="5">
        <v>0</v>
      </c>
      <c r="W65" s="5">
        <v>1</v>
      </c>
      <c r="X65" s="5">
        <v>1</v>
      </c>
      <c r="Y65" s="5">
        <v>1</v>
      </c>
      <c r="Z65" s="5">
        <v>0</v>
      </c>
      <c r="AA65" s="9">
        <v>0</v>
      </c>
      <c r="AB65" s="9">
        <v>0</v>
      </c>
      <c r="AC65" s="9">
        <v>1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9">
        <v>0</v>
      </c>
      <c r="AP65" s="9">
        <v>0</v>
      </c>
      <c r="AQ65" s="9">
        <v>0</v>
      </c>
      <c r="AR65" s="102">
        <v>0</v>
      </c>
      <c r="AS65" s="7">
        <v>1850</v>
      </c>
      <c r="AT65" s="7">
        <v>1965.9</v>
      </c>
      <c r="AU65" s="7">
        <v>807.6</v>
      </c>
    </row>
    <row r="66" spans="2:47" x14ac:dyDescent="0.15">
      <c r="B66" s="261" t="s">
        <v>49</v>
      </c>
      <c r="C66" s="216"/>
      <c r="D66" s="5">
        <v>42</v>
      </c>
      <c r="E66" s="5">
        <v>0</v>
      </c>
      <c r="F66" s="5">
        <v>0</v>
      </c>
      <c r="G66" s="5">
        <v>1</v>
      </c>
      <c r="H66" s="5">
        <v>1</v>
      </c>
      <c r="I66" s="5">
        <v>1</v>
      </c>
      <c r="J66" s="5">
        <v>1</v>
      </c>
      <c r="K66" s="5">
        <v>3</v>
      </c>
      <c r="L66" s="5">
        <v>3</v>
      </c>
      <c r="M66" s="5">
        <v>2</v>
      </c>
      <c r="N66" s="5">
        <v>9</v>
      </c>
      <c r="O66" s="5">
        <v>4</v>
      </c>
      <c r="P66" s="5">
        <v>2</v>
      </c>
      <c r="Q66" s="5">
        <v>3</v>
      </c>
      <c r="R66" s="5">
        <v>1</v>
      </c>
      <c r="S66" s="5">
        <v>2</v>
      </c>
      <c r="T66" s="5">
        <v>1</v>
      </c>
      <c r="U66" s="5">
        <v>2</v>
      </c>
      <c r="V66" s="5">
        <v>3</v>
      </c>
      <c r="W66" s="5">
        <v>1</v>
      </c>
      <c r="X66" s="5">
        <v>1</v>
      </c>
      <c r="Y66" s="5">
        <v>0</v>
      </c>
      <c r="Z66" s="5">
        <v>0</v>
      </c>
      <c r="AA66" s="9">
        <v>0</v>
      </c>
      <c r="AB66" s="9">
        <v>0</v>
      </c>
      <c r="AC66" s="9">
        <v>0</v>
      </c>
      <c r="AD66" s="5">
        <v>0</v>
      </c>
      <c r="AE66" s="5">
        <v>0</v>
      </c>
      <c r="AF66" s="5">
        <v>1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9">
        <v>0</v>
      </c>
      <c r="AP66" s="9">
        <v>0</v>
      </c>
      <c r="AQ66" s="9">
        <v>0</v>
      </c>
      <c r="AR66" s="102">
        <v>0</v>
      </c>
      <c r="AS66" s="7">
        <v>1976</v>
      </c>
      <c r="AT66" s="7">
        <v>2243.6</v>
      </c>
      <c r="AU66" s="7">
        <v>963.1</v>
      </c>
    </row>
    <row r="67" spans="2:47" x14ac:dyDescent="0.15">
      <c r="B67" s="261" t="s">
        <v>50</v>
      </c>
      <c r="C67" s="216"/>
      <c r="D67" s="5">
        <v>40</v>
      </c>
      <c r="E67" s="5">
        <v>0</v>
      </c>
      <c r="F67" s="5">
        <v>0</v>
      </c>
      <c r="G67" s="5">
        <v>0</v>
      </c>
      <c r="H67" s="5">
        <v>1</v>
      </c>
      <c r="I67" s="5">
        <v>1</v>
      </c>
      <c r="J67" s="5">
        <v>2</v>
      </c>
      <c r="K67" s="5">
        <v>4</v>
      </c>
      <c r="L67" s="5">
        <v>4</v>
      </c>
      <c r="M67" s="5">
        <v>6</v>
      </c>
      <c r="N67" s="5">
        <v>9</v>
      </c>
      <c r="O67" s="5">
        <v>4</v>
      </c>
      <c r="P67" s="5">
        <v>2</v>
      </c>
      <c r="Q67" s="5">
        <v>3</v>
      </c>
      <c r="R67" s="5">
        <v>0</v>
      </c>
      <c r="S67" s="5">
        <v>0</v>
      </c>
      <c r="T67" s="5">
        <v>0</v>
      </c>
      <c r="U67" s="5">
        <v>0</v>
      </c>
      <c r="V67" s="5">
        <v>1</v>
      </c>
      <c r="W67" s="5">
        <v>1</v>
      </c>
      <c r="X67" s="5">
        <v>0</v>
      </c>
      <c r="Y67" s="5">
        <v>0</v>
      </c>
      <c r="Z67" s="5">
        <v>0</v>
      </c>
      <c r="AA67" s="9">
        <v>0</v>
      </c>
      <c r="AB67" s="9">
        <v>0</v>
      </c>
      <c r="AC67" s="9">
        <v>1</v>
      </c>
      <c r="AD67" s="5">
        <v>0</v>
      </c>
      <c r="AE67" s="5">
        <v>1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9">
        <v>0</v>
      </c>
      <c r="AP67" s="9">
        <v>0</v>
      </c>
      <c r="AQ67" s="9">
        <v>0</v>
      </c>
      <c r="AR67" s="102">
        <v>0</v>
      </c>
      <c r="AS67" s="7">
        <v>1825</v>
      </c>
      <c r="AT67" s="7">
        <v>1991.5</v>
      </c>
      <c r="AU67" s="7">
        <v>907.5</v>
      </c>
    </row>
    <row r="68" spans="2:47" x14ac:dyDescent="0.15">
      <c r="B68" s="261" t="s">
        <v>51</v>
      </c>
      <c r="C68" s="216"/>
      <c r="D68" s="9">
        <v>75</v>
      </c>
      <c r="E68" s="9">
        <v>0</v>
      </c>
      <c r="F68" s="9">
        <v>0</v>
      </c>
      <c r="G68" s="9">
        <v>1</v>
      </c>
      <c r="H68" s="9">
        <v>1</v>
      </c>
      <c r="I68" s="9">
        <v>5</v>
      </c>
      <c r="J68" s="9">
        <v>5</v>
      </c>
      <c r="K68" s="9">
        <v>3</v>
      </c>
      <c r="L68" s="9">
        <v>6</v>
      </c>
      <c r="M68" s="9">
        <v>14</v>
      </c>
      <c r="N68" s="9">
        <v>7</v>
      </c>
      <c r="O68" s="9">
        <v>8</v>
      </c>
      <c r="P68" s="9">
        <v>4</v>
      </c>
      <c r="Q68" s="9">
        <v>6</v>
      </c>
      <c r="R68" s="9">
        <v>5</v>
      </c>
      <c r="S68" s="9">
        <v>3</v>
      </c>
      <c r="T68" s="9">
        <v>2</v>
      </c>
      <c r="U68" s="9">
        <v>2</v>
      </c>
      <c r="V68" s="9">
        <v>0</v>
      </c>
      <c r="W68" s="9">
        <v>2</v>
      </c>
      <c r="X68" s="9">
        <v>0</v>
      </c>
      <c r="Y68" s="9">
        <v>0</v>
      </c>
      <c r="Z68" s="9">
        <v>0</v>
      </c>
      <c r="AA68" s="9">
        <v>1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102">
        <v>0</v>
      </c>
      <c r="AS68" s="10">
        <v>1850</v>
      </c>
      <c r="AT68" s="10">
        <v>1966.9</v>
      </c>
      <c r="AU68" s="10">
        <v>756.2</v>
      </c>
    </row>
    <row r="69" spans="2:47" x14ac:dyDescent="0.15">
      <c r="B69" s="260" t="s">
        <v>352</v>
      </c>
      <c r="C69" s="219"/>
      <c r="D69" s="6">
        <v>33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0</v>
      </c>
      <c r="L69" s="6">
        <v>2</v>
      </c>
      <c r="M69" s="6">
        <v>0</v>
      </c>
      <c r="N69" s="6">
        <v>0</v>
      </c>
      <c r="O69" s="6">
        <v>3</v>
      </c>
      <c r="P69" s="6">
        <v>1</v>
      </c>
      <c r="Q69" s="6">
        <v>4</v>
      </c>
      <c r="R69" s="6">
        <v>2</v>
      </c>
      <c r="S69" s="6">
        <v>1</v>
      </c>
      <c r="T69" s="6">
        <v>0</v>
      </c>
      <c r="U69" s="6">
        <v>1</v>
      </c>
      <c r="V69" s="6">
        <v>7</v>
      </c>
      <c r="W69" s="6">
        <v>2</v>
      </c>
      <c r="X69" s="6">
        <v>1</v>
      </c>
      <c r="Y69" s="6">
        <v>2</v>
      </c>
      <c r="Z69" s="6">
        <v>0</v>
      </c>
      <c r="AA69" s="6">
        <v>0</v>
      </c>
      <c r="AB69" s="6">
        <v>1</v>
      </c>
      <c r="AC69" s="6">
        <v>0</v>
      </c>
      <c r="AD69" s="6">
        <v>1</v>
      </c>
      <c r="AE69" s="6">
        <v>0</v>
      </c>
      <c r="AF69" s="6">
        <v>1</v>
      </c>
      <c r="AG69" s="6">
        <v>0</v>
      </c>
      <c r="AH69" s="6">
        <v>0</v>
      </c>
      <c r="AI69" s="6">
        <v>0</v>
      </c>
      <c r="AJ69" s="6">
        <v>0</v>
      </c>
      <c r="AK69" s="6">
        <v>1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1</v>
      </c>
      <c r="AR69" s="103">
        <v>1</v>
      </c>
      <c r="AS69" s="8">
        <v>3491</v>
      </c>
      <c r="AT69" s="8">
        <v>3506.2</v>
      </c>
      <c r="AU69" s="8">
        <v>1584.6</v>
      </c>
    </row>
    <row r="71" spans="2:47" x14ac:dyDescent="0.15">
      <c r="D71" s="153">
        <f>D6</f>
        <v>7296</v>
      </c>
    </row>
    <row r="72" spans="2:47" x14ac:dyDescent="0.15">
      <c r="D72" s="153" t="str">
        <f>IF(D71=SUM(D8:D11,D12:D22,D23:D69)/3,"OK","NG")</f>
        <v>OK</v>
      </c>
    </row>
  </sheetData>
  <mergeCells count="67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AS3:AS4"/>
    <mergeCell ref="AT3:AT4"/>
    <mergeCell ref="AU3:AU4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2" width="7.7109375" customWidth="1"/>
    <col min="23" max="25" width="9.140625" customWidth="1"/>
  </cols>
  <sheetData>
    <row r="1" spans="2:25" ht="17.25" x14ac:dyDescent="0.2">
      <c r="B1" s="22" t="s">
        <v>246</v>
      </c>
      <c r="D1" s="22" t="s">
        <v>326</v>
      </c>
      <c r="P1" s="22" t="s">
        <v>263</v>
      </c>
    </row>
    <row r="2" spans="2:25" ht="17.25" x14ac:dyDescent="0.2">
      <c r="B2" s="1" t="s">
        <v>300</v>
      </c>
      <c r="C2" s="2"/>
    </row>
    <row r="3" spans="2:25" ht="24" customHeight="1" x14ac:dyDescent="0.15">
      <c r="B3" s="282" t="s">
        <v>185</v>
      </c>
      <c r="C3" s="267"/>
      <c r="D3" s="263" t="s">
        <v>77</v>
      </c>
      <c r="E3" s="79"/>
      <c r="F3" s="80">
        <v>10</v>
      </c>
      <c r="G3" s="80">
        <v>15</v>
      </c>
      <c r="H3" s="80">
        <v>20</v>
      </c>
      <c r="I3" s="80">
        <v>25</v>
      </c>
      <c r="J3" s="80">
        <v>30</v>
      </c>
      <c r="K3" s="80">
        <v>35</v>
      </c>
      <c r="L3" s="80">
        <v>40</v>
      </c>
      <c r="M3" s="80">
        <v>45</v>
      </c>
      <c r="N3" s="80">
        <v>50</v>
      </c>
      <c r="O3" s="80">
        <v>55</v>
      </c>
      <c r="P3" s="80">
        <v>60</v>
      </c>
      <c r="Q3" s="80">
        <v>65</v>
      </c>
      <c r="R3" s="80">
        <v>70</v>
      </c>
      <c r="S3" s="80">
        <v>75</v>
      </c>
      <c r="T3" s="80">
        <v>80</v>
      </c>
      <c r="U3" s="80">
        <v>85</v>
      </c>
      <c r="V3" s="99" t="s">
        <v>245</v>
      </c>
      <c r="W3" s="309" t="s">
        <v>79</v>
      </c>
      <c r="X3" s="309" t="s">
        <v>80</v>
      </c>
      <c r="Y3" s="309" t="s">
        <v>81</v>
      </c>
    </row>
    <row r="4" spans="2:25" s="28" customFormat="1" ht="13.5" x14ac:dyDescent="0.15">
      <c r="B4" s="292" t="s">
        <v>71</v>
      </c>
      <c r="C4" s="293"/>
      <c r="D4" s="264"/>
      <c r="E4" s="59"/>
      <c r="F4" s="57" t="s">
        <v>82</v>
      </c>
      <c r="G4" s="57" t="s">
        <v>82</v>
      </c>
      <c r="H4" s="57" t="s">
        <v>82</v>
      </c>
      <c r="I4" s="58" t="s">
        <v>82</v>
      </c>
      <c r="J4" s="57" t="s">
        <v>82</v>
      </c>
      <c r="K4" s="57" t="s">
        <v>82</v>
      </c>
      <c r="L4" s="57" t="s">
        <v>82</v>
      </c>
      <c r="M4" s="57" t="s">
        <v>82</v>
      </c>
      <c r="N4" s="59" t="s">
        <v>82</v>
      </c>
      <c r="O4" s="57" t="s">
        <v>82</v>
      </c>
      <c r="P4" s="59" t="s">
        <v>82</v>
      </c>
      <c r="Q4" s="59" t="s">
        <v>82</v>
      </c>
      <c r="R4" s="57" t="s">
        <v>82</v>
      </c>
      <c r="S4" s="57" t="s">
        <v>82</v>
      </c>
      <c r="T4" s="59" t="s">
        <v>82</v>
      </c>
      <c r="U4" s="59" t="s">
        <v>82</v>
      </c>
      <c r="V4" s="59"/>
      <c r="W4" s="264"/>
      <c r="X4" s="264"/>
      <c r="Y4" s="264"/>
    </row>
    <row r="5" spans="2:25" ht="24" customHeight="1" x14ac:dyDescent="0.15">
      <c r="B5" s="294"/>
      <c r="C5" s="291"/>
      <c r="D5" s="265"/>
      <c r="E5" s="106" t="s">
        <v>244</v>
      </c>
      <c r="F5" s="63">
        <v>15</v>
      </c>
      <c r="G5" s="63">
        <v>20</v>
      </c>
      <c r="H5" s="63">
        <v>25</v>
      </c>
      <c r="I5" s="63">
        <v>30</v>
      </c>
      <c r="J5" s="63">
        <v>35</v>
      </c>
      <c r="K5" s="63">
        <v>40</v>
      </c>
      <c r="L5" s="63">
        <v>45</v>
      </c>
      <c r="M5" s="63">
        <v>50</v>
      </c>
      <c r="N5" s="63">
        <v>55</v>
      </c>
      <c r="O5" s="63">
        <v>60</v>
      </c>
      <c r="P5" s="63">
        <v>65</v>
      </c>
      <c r="Q5" s="63">
        <v>70</v>
      </c>
      <c r="R5" s="63">
        <v>75</v>
      </c>
      <c r="S5" s="63">
        <v>80</v>
      </c>
      <c r="T5" s="63">
        <v>85</v>
      </c>
      <c r="U5" s="63">
        <v>90</v>
      </c>
      <c r="V5" s="107"/>
      <c r="W5" s="108" t="s">
        <v>186</v>
      </c>
      <c r="X5" s="108" t="s">
        <v>186</v>
      </c>
      <c r="Y5" s="108" t="s">
        <v>186</v>
      </c>
    </row>
    <row r="6" spans="2:25" x14ac:dyDescent="0.15">
      <c r="B6" s="280" t="s">
        <v>0</v>
      </c>
      <c r="C6" s="310"/>
      <c r="D6" s="5">
        <v>7296</v>
      </c>
      <c r="E6" s="5">
        <v>7</v>
      </c>
      <c r="F6" s="5">
        <v>9</v>
      </c>
      <c r="G6" s="5">
        <v>11</v>
      </c>
      <c r="H6" s="5">
        <v>26</v>
      </c>
      <c r="I6" s="5">
        <v>28</v>
      </c>
      <c r="J6" s="5">
        <v>43</v>
      </c>
      <c r="K6" s="5">
        <v>55</v>
      </c>
      <c r="L6" s="5">
        <v>64</v>
      </c>
      <c r="M6" s="5">
        <v>82</v>
      </c>
      <c r="N6" s="5">
        <v>102</v>
      </c>
      <c r="O6" s="5">
        <v>92</v>
      </c>
      <c r="P6" s="5">
        <v>113</v>
      </c>
      <c r="Q6" s="5">
        <v>156</v>
      </c>
      <c r="R6" s="5">
        <v>131</v>
      </c>
      <c r="S6" s="5">
        <v>314</v>
      </c>
      <c r="T6" s="5">
        <v>251</v>
      </c>
      <c r="U6" s="19">
        <v>1796</v>
      </c>
      <c r="V6" s="109">
        <v>4016</v>
      </c>
      <c r="W6" s="91">
        <v>90</v>
      </c>
      <c r="X6" s="92">
        <v>89</v>
      </c>
      <c r="Y6" s="92">
        <v>15.6</v>
      </c>
    </row>
    <row r="7" spans="2:25" x14ac:dyDescent="0.15">
      <c r="B7" s="280" t="s">
        <v>1</v>
      </c>
      <c r="C7" s="310"/>
      <c r="D7" s="38">
        <v>4769</v>
      </c>
      <c r="E7" s="38">
        <v>6</v>
      </c>
      <c r="F7" s="38">
        <v>5</v>
      </c>
      <c r="G7" s="38">
        <v>10</v>
      </c>
      <c r="H7" s="38">
        <v>24</v>
      </c>
      <c r="I7" s="38">
        <v>25</v>
      </c>
      <c r="J7" s="38">
        <v>34</v>
      </c>
      <c r="K7" s="38">
        <v>39</v>
      </c>
      <c r="L7" s="38">
        <v>55</v>
      </c>
      <c r="M7" s="38">
        <v>67</v>
      </c>
      <c r="N7" s="38">
        <v>70</v>
      </c>
      <c r="O7" s="38">
        <v>69</v>
      </c>
      <c r="P7" s="38">
        <v>70</v>
      </c>
      <c r="Q7" s="38">
        <v>103</v>
      </c>
      <c r="R7" s="38">
        <v>87</v>
      </c>
      <c r="S7" s="38">
        <v>227</v>
      </c>
      <c r="T7" s="38">
        <v>179</v>
      </c>
      <c r="U7" s="9">
        <v>1244</v>
      </c>
      <c r="V7" s="9">
        <v>2455</v>
      </c>
      <c r="W7" s="90">
        <v>90</v>
      </c>
      <c r="X7" s="88">
        <v>87.8</v>
      </c>
      <c r="Y7" s="88">
        <v>16.5</v>
      </c>
    </row>
    <row r="8" spans="2:25" x14ac:dyDescent="0.15">
      <c r="B8" s="62"/>
      <c r="C8" s="15" t="s">
        <v>2</v>
      </c>
      <c r="D8" s="9">
        <v>2296</v>
      </c>
      <c r="E8" s="9">
        <v>3</v>
      </c>
      <c r="F8" s="9">
        <v>4</v>
      </c>
      <c r="G8" s="9">
        <v>9</v>
      </c>
      <c r="H8" s="9">
        <v>15</v>
      </c>
      <c r="I8" s="9">
        <v>18</v>
      </c>
      <c r="J8" s="9">
        <v>26</v>
      </c>
      <c r="K8" s="9">
        <v>23</v>
      </c>
      <c r="L8" s="9">
        <v>32</v>
      </c>
      <c r="M8" s="9">
        <v>29</v>
      </c>
      <c r="N8" s="9">
        <v>39</v>
      </c>
      <c r="O8" s="9">
        <v>42</v>
      </c>
      <c r="P8" s="9">
        <v>38</v>
      </c>
      <c r="Q8" s="9">
        <v>53</v>
      </c>
      <c r="R8" s="9">
        <v>60</v>
      </c>
      <c r="S8" s="9">
        <v>129</v>
      </c>
      <c r="T8" s="9">
        <v>85</v>
      </c>
      <c r="U8" s="9">
        <v>555</v>
      </c>
      <c r="V8" s="9">
        <v>1136</v>
      </c>
      <c r="W8" s="90">
        <v>90</v>
      </c>
      <c r="X8" s="88">
        <v>86.2</v>
      </c>
      <c r="Y8" s="88">
        <v>18.100000000000001</v>
      </c>
    </row>
    <row r="9" spans="2:25" x14ac:dyDescent="0.15">
      <c r="B9" s="62"/>
      <c r="C9" s="15" t="s">
        <v>3</v>
      </c>
      <c r="D9" s="9">
        <v>1609</v>
      </c>
      <c r="E9" s="9">
        <v>3</v>
      </c>
      <c r="F9" s="9">
        <v>1</v>
      </c>
      <c r="G9" s="9">
        <v>1</v>
      </c>
      <c r="H9" s="9">
        <v>5</v>
      </c>
      <c r="I9" s="9">
        <v>7</v>
      </c>
      <c r="J9" s="9">
        <v>5</v>
      </c>
      <c r="K9" s="9">
        <v>11</v>
      </c>
      <c r="L9" s="9">
        <v>21</v>
      </c>
      <c r="M9" s="9">
        <v>29</v>
      </c>
      <c r="N9" s="9">
        <v>24</v>
      </c>
      <c r="O9" s="9">
        <v>17</v>
      </c>
      <c r="P9" s="9">
        <v>21</v>
      </c>
      <c r="Q9" s="9">
        <v>35</v>
      </c>
      <c r="R9" s="9">
        <v>19</v>
      </c>
      <c r="S9" s="9">
        <v>69</v>
      </c>
      <c r="T9" s="9">
        <v>62</v>
      </c>
      <c r="U9" s="9">
        <v>426</v>
      </c>
      <c r="V9" s="9">
        <v>853</v>
      </c>
      <c r="W9" s="90">
        <v>90</v>
      </c>
      <c r="X9" s="88">
        <v>88.4</v>
      </c>
      <c r="Y9" s="88">
        <v>15.6</v>
      </c>
    </row>
    <row r="10" spans="2:25" x14ac:dyDescent="0.15">
      <c r="B10" s="62"/>
      <c r="C10" s="15" t="s">
        <v>4</v>
      </c>
      <c r="D10" s="9">
        <v>864</v>
      </c>
      <c r="E10" s="9">
        <v>0</v>
      </c>
      <c r="F10" s="9">
        <v>0</v>
      </c>
      <c r="G10" s="9">
        <v>0</v>
      </c>
      <c r="H10" s="9">
        <v>4</v>
      </c>
      <c r="I10" s="9">
        <v>0</v>
      </c>
      <c r="J10" s="9">
        <v>3</v>
      </c>
      <c r="K10" s="9">
        <v>5</v>
      </c>
      <c r="L10" s="9">
        <v>2</v>
      </c>
      <c r="M10" s="9">
        <v>9</v>
      </c>
      <c r="N10" s="9">
        <v>7</v>
      </c>
      <c r="O10" s="9">
        <v>10</v>
      </c>
      <c r="P10" s="9">
        <v>11</v>
      </c>
      <c r="Q10" s="9">
        <v>15</v>
      </c>
      <c r="R10" s="9">
        <v>8</v>
      </c>
      <c r="S10" s="9">
        <v>29</v>
      </c>
      <c r="T10" s="9">
        <v>32</v>
      </c>
      <c r="U10" s="9">
        <v>263</v>
      </c>
      <c r="V10" s="9">
        <v>466</v>
      </c>
      <c r="W10" s="90">
        <v>90</v>
      </c>
      <c r="X10" s="88">
        <v>91</v>
      </c>
      <c r="Y10" s="88">
        <v>12.9</v>
      </c>
    </row>
    <row r="11" spans="2:25" x14ac:dyDescent="0.15">
      <c r="B11" s="260" t="s">
        <v>5</v>
      </c>
      <c r="C11" s="219"/>
      <c r="D11" s="6">
        <v>2527</v>
      </c>
      <c r="E11" s="6">
        <v>1</v>
      </c>
      <c r="F11" s="6">
        <v>4</v>
      </c>
      <c r="G11" s="6">
        <v>1</v>
      </c>
      <c r="H11" s="6">
        <v>2</v>
      </c>
      <c r="I11" s="6">
        <v>3</v>
      </c>
      <c r="J11" s="6">
        <v>9</v>
      </c>
      <c r="K11" s="6">
        <v>16</v>
      </c>
      <c r="L11" s="6">
        <v>9</v>
      </c>
      <c r="M11" s="6">
        <v>15</v>
      </c>
      <c r="N11" s="6">
        <v>32</v>
      </c>
      <c r="O11" s="6">
        <v>23</v>
      </c>
      <c r="P11" s="6">
        <v>43</v>
      </c>
      <c r="Q11" s="6">
        <v>53</v>
      </c>
      <c r="R11" s="6">
        <v>44</v>
      </c>
      <c r="S11" s="6">
        <v>87</v>
      </c>
      <c r="T11" s="6">
        <v>72</v>
      </c>
      <c r="U11" s="6">
        <v>552</v>
      </c>
      <c r="V11" s="6">
        <v>1561</v>
      </c>
      <c r="W11" s="91">
        <v>98.8</v>
      </c>
      <c r="X11" s="92">
        <v>91.2</v>
      </c>
      <c r="Y11" s="92">
        <v>13.6</v>
      </c>
    </row>
    <row r="12" spans="2:25" ht="12" customHeight="1" x14ac:dyDescent="0.15">
      <c r="B12" s="261" t="s">
        <v>6</v>
      </c>
      <c r="C12" s="216"/>
      <c r="D12" s="38">
        <v>375</v>
      </c>
      <c r="E12" s="38">
        <v>0</v>
      </c>
      <c r="F12" s="38">
        <v>2</v>
      </c>
      <c r="G12" s="38">
        <v>0</v>
      </c>
      <c r="H12" s="38">
        <v>1</v>
      </c>
      <c r="I12" s="38">
        <v>0</v>
      </c>
      <c r="J12" s="38">
        <v>1</v>
      </c>
      <c r="K12" s="38">
        <v>1</v>
      </c>
      <c r="L12" s="38">
        <v>1</v>
      </c>
      <c r="M12" s="38">
        <v>3</v>
      </c>
      <c r="N12" s="38">
        <v>4</v>
      </c>
      <c r="O12" s="38">
        <v>6</v>
      </c>
      <c r="P12" s="38">
        <v>7</v>
      </c>
      <c r="Q12" s="38">
        <v>4</v>
      </c>
      <c r="R12" s="38">
        <v>5</v>
      </c>
      <c r="S12" s="38">
        <v>6</v>
      </c>
      <c r="T12" s="38">
        <v>12</v>
      </c>
      <c r="U12" s="9">
        <v>63</v>
      </c>
      <c r="V12" s="9">
        <v>259</v>
      </c>
      <c r="W12" s="90">
        <v>99.8</v>
      </c>
      <c r="X12" s="88">
        <v>92.3</v>
      </c>
      <c r="Y12" s="88">
        <v>14</v>
      </c>
    </row>
    <row r="13" spans="2:25" ht="12" customHeight="1" x14ac:dyDescent="0.15">
      <c r="B13" s="261" t="s">
        <v>342</v>
      </c>
      <c r="C13" s="216"/>
      <c r="D13" s="9">
        <v>384</v>
      </c>
      <c r="E13" s="9">
        <v>0</v>
      </c>
      <c r="F13" s="9">
        <v>0</v>
      </c>
      <c r="G13" s="9">
        <v>0</v>
      </c>
      <c r="H13" s="9">
        <v>1</v>
      </c>
      <c r="I13" s="9">
        <v>0</v>
      </c>
      <c r="J13" s="9">
        <v>1</v>
      </c>
      <c r="K13" s="9">
        <v>3</v>
      </c>
      <c r="L13" s="9">
        <v>1</v>
      </c>
      <c r="M13" s="9">
        <v>6</v>
      </c>
      <c r="N13" s="9">
        <v>4</v>
      </c>
      <c r="O13" s="9">
        <v>4</v>
      </c>
      <c r="P13" s="9">
        <v>1</v>
      </c>
      <c r="Q13" s="9">
        <v>10</v>
      </c>
      <c r="R13" s="9">
        <v>3</v>
      </c>
      <c r="S13" s="9">
        <v>13</v>
      </c>
      <c r="T13" s="9">
        <v>10</v>
      </c>
      <c r="U13" s="9">
        <v>72</v>
      </c>
      <c r="V13" s="9">
        <v>255</v>
      </c>
      <c r="W13" s="90">
        <v>99.9</v>
      </c>
      <c r="X13" s="88">
        <v>92.4</v>
      </c>
      <c r="Y13" s="88">
        <v>13.5</v>
      </c>
    </row>
    <row r="14" spans="2:25" ht="12" customHeight="1" x14ac:dyDescent="0.15">
      <c r="B14" s="261" t="s">
        <v>343</v>
      </c>
      <c r="C14" s="216"/>
      <c r="D14" s="9">
        <v>529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1</v>
      </c>
      <c r="K14" s="9">
        <v>6</v>
      </c>
      <c r="L14" s="9">
        <v>0</v>
      </c>
      <c r="M14" s="9">
        <v>1</v>
      </c>
      <c r="N14" s="9">
        <v>7</v>
      </c>
      <c r="O14" s="9">
        <v>8</v>
      </c>
      <c r="P14" s="9">
        <v>17</v>
      </c>
      <c r="Q14" s="9">
        <v>9</v>
      </c>
      <c r="R14" s="9">
        <v>8</v>
      </c>
      <c r="S14" s="9">
        <v>29</v>
      </c>
      <c r="T14" s="9">
        <v>15</v>
      </c>
      <c r="U14" s="9">
        <v>126</v>
      </c>
      <c r="V14" s="9">
        <v>301</v>
      </c>
      <c r="W14" s="90">
        <v>90</v>
      </c>
      <c r="X14" s="88">
        <v>89.6</v>
      </c>
      <c r="Y14" s="88">
        <v>13.3</v>
      </c>
    </row>
    <row r="15" spans="2:25" ht="12" customHeight="1" x14ac:dyDescent="0.15">
      <c r="B15" s="261" t="s">
        <v>344</v>
      </c>
      <c r="C15" s="216"/>
      <c r="D15" s="9">
        <v>2834</v>
      </c>
      <c r="E15" s="9">
        <v>3</v>
      </c>
      <c r="F15" s="9">
        <v>4</v>
      </c>
      <c r="G15" s="9">
        <v>9</v>
      </c>
      <c r="H15" s="9">
        <v>15</v>
      </c>
      <c r="I15" s="9">
        <v>20</v>
      </c>
      <c r="J15" s="9">
        <v>27</v>
      </c>
      <c r="K15" s="9">
        <v>25</v>
      </c>
      <c r="L15" s="9">
        <v>35</v>
      </c>
      <c r="M15" s="9">
        <v>33</v>
      </c>
      <c r="N15" s="9">
        <v>43</v>
      </c>
      <c r="O15" s="9">
        <v>47</v>
      </c>
      <c r="P15" s="9">
        <v>45</v>
      </c>
      <c r="Q15" s="9">
        <v>65</v>
      </c>
      <c r="R15" s="9">
        <v>69</v>
      </c>
      <c r="S15" s="9">
        <v>143</v>
      </c>
      <c r="T15" s="9">
        <v>104</v>
      </c>
      <c r="U15" s="9">
        <v>682</v>
      </c>
      <c r="V15" s="9">
        <v>1465</v>
      </c>
      <c r="W15" s="90">
        <v>90</v>
      </c>
      <c r="X15" s="88">
        <v>87.1</v>
      </c>
      <c r="Y15" s="88">
        <v>17.3</v>
      </c>
    </row>
    <row r="16" spans="2:25" ht="12" customHeight="1" x14ac:dyDescent="0.15">
      <c r="B16" s="261" t="s">
        <v>345</v>
      </c>
      <c r="C16" s="216"/>
      <c r="D16" s="9">
        <v>651</v>
      </c>
      <c r="E16" s="9">
        <v>0</v>
      </c>
      <c r="F16" s="9">
        <v>0</v>
      </c>
      <c r="G16" s="9">
        <v>0</v>
      </c>
      <c r="H16" s="9">
        <v>4</v>
      </c>
      <c r="I16" s="9">
        <v>0</v>
      </c>
      <c r="J16" s="9">
        <v>3</v>
      </c>
      <c r="K16" s="9">
        <v>5</v>
      </c>
      <c r="L16" s="9">
        <v>1</v>
      </c>
      <c r="M16" s="9">
        <v>7</v>
      </c>
      <c r="N16" s="9">
        <v>5</v>
      </c>
      <c r="O16" s="9">
        <v>8</v>
      </c>
      <c r="P16" s="9">
        <v>8</v>
      </c>
      <c r="Q16" s="9">
        <v>14</v>
      </c>
      <c r="R16" s="9">
        <v>7</v>
      </c>
      <c r="S16" s="9">
        <v>24</v>
      </c>
      <c r="T16" s="9">
        <v>23</v>
      </c>
      <c r="U16" s="9">
        <v>208</v>
      </c>
      <c r="V16" s="9">
        <v>334</v>
      </c>
      <c r="W16" s="90">
        <v>90</v>
      </c>
      <c r="X16" s="88">
        <v>90.4</v>
      </c>
      <c r="Y16" s="88">
        <v>13.5</v>
      </c>
    </row>
    <row r="17" spans="2:25" ht="12" customHeight="1" x14ac:dyDescent="0.15">
      <c r="B17" s="261" t="s">
        <v>346</v>
      </c>
      <c r="C17" s="216"/>
      <c r="D17" s="9">
        <v>81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2</v>
      </c>
      <c r="O17" s="9">
        <v>0</v>
      </c>
      <c r="P17" s="9">
        <v>1</v>
      </c>
      <c r="Q17" s="9">
        <v>5</v>
      </c>
      <c r="R17" s="9">
        <v>0</v>
      </c>
      <c r="S17" s="9">
        <v>0</v>
      </c>
      <c r="T17" s="9">
        <v>4</v>
      </c>
      <c r="U17" s="9">
        <v>23</v>
      </c>
      <c r="V17" s="9">
        <v>46</v>
      </c>
      <c r="W17" s="90">
        <v>94.5</v>
      </c>
      <c r="X17" s="88">
        <v>92</v>
      </c>
      <c r="Y17" s="88">
        <v>11</v>
      </c>
    </row>
    <row r="18" spans="2:25" ht="12" customHeight="1" x14ac:dyDescent="0.15">
      <c r="B18" s="261" t="s">
        <v>347</v>
      </c>
      <c r="C18" s="216"/>
      <c r="D18" s="9">
        <v>1609</v>
      </c>
      <c r="E18" s="9">
        <v>3</v>
      </c>
      <c r="F18" s="9">
        <v>1</v>
      </c>
      <c r="G18" s="9">
        <v>1</v>
      </c>
      <c r="H18" s="9">
        <v>5</v>
      </c>
      <c r="I18" s="9">
        <v>7</v>
      </c>
      <c r="J18" s="9">
        <v>5</v>
      </c>
      <c r="K18" s="9">
        <v>11</v>
      </c>
      <c r="L18" s="9">
        <v>21</v>
      </c>
      <c r="M18" s="9">
        <v>29</v>
      </c>
      <c r="N18" s="9">
        <v>24</v>
      </c>
      <c r="O18" s="9">
        <v>17</v>
      </c>
      <c r="P18" s="9">
        <v>21</v>
      </c>
      <c r="Q18" s="9">
        <v>35</v>
      </c>
      <c r="R18" s="9">
        <v>19</v>
      </c>
      <c r="S18" s="9">
        <v>69</v>
      </c>
      <c r="T18" s="9">
        <v>62</v>
      </c>
      <c r="U18" s="9">
        <v>426</v>
      </c>
      <c r="V18" s="9">
        <v>853</v>
      </c>
      <c r="W18" s="90">
        <v>90</v>
      </c>
      <c r="X18" s="88">
        <v>88.4</v>
      </c>
      <c r="Y18" s="88">
        <v>15.6</v>
      </c>
    </row>
    <row r="19" spans="2:25" ht="12" customHeight="1" x14ac:dyDescent="0.15">
      <c r="B19" s="261" t="s">
        <v>348</v>
      </c>
      <c r="C19" s="216"/>
      <c r="D19" s="9">
        <v>177</v>
      </c>
      <c r="E19" s="9">
        <v>0</v>
      </c>
      <c r="F19" s="9">
        <v>1</v>
      </c>
      <c r="G19" s="9">
        <v>0</v>
      </c>
      <c r="H19" s="9">
        <v>0</v>
      </c>
      <c r="I19" s="9">
        <v>0</v>
      </c>
      <c r="J19" s="9">
        <v>1</v>
      </c>
      <c r="K19" s="9">
        <v>0</v>
      </c>
      <c r="L19" s="9">
        <v>1</v>
      </c>
      <c r="M19" s="9">
        <v>0</v>
      </c>
      <c r="N19" s="9">
        <v>0</v>
      </c>
      <c r="O19" s="9">
        <v>1</v>
      </c>
      <c r="P19" s="9">
        <v>4</v>
      </c>
      <c r="Q19" s="9">
        <v>4</v>
      </c>
      <c r="R19" s="9">
        <v>5</v>
      </c>
      <c r="S19" s="9">
        <v>4</v>
      </c>
      <c r="T19" s="9">
        <v>6</v>
      </c>
      <c r="U19" s="9">
        <v>27</v>
      </c>
      <c r="V19" s="9">
        <v>123</v>
      </c>
      <c r="W19" s="90">
        <v>99.8</v>
      </c>
      <c r="X19" s="88">
        <v>92.6</v>
      </c>
      <c r="Y19" s="88">
        <v>13</v>
      </c>
    </row>
    <row r="20" spans="2:25" ht="12" customHeight="1" x14ac:dyDescent="0.15">
      <c r="B20" s="261" t="s">
        <v>349</v>
      </c>
      <c r="C20" s="216"/>
      <c r="D20" s="9">
        <v>98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2</v>
      </c>
      <c r="K20" s="9">
        <v>0</v>
      </c>
      <c r="L20" s="9">
        <v>0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  <c r="R20" s="9">
        <v>3</v>
      </c>
      <c r="S20" s="9">
        <v>2</v>
      </c>
      <c r="T20" s="9">
        <v>3</v>
      </c>
      <c r="U20" s="9">
        <v>28</v>
      </c>
      <c r="V20" s="9">
        <v>58</v>
      </c>
      <c r="W20" s="90">
        <v>99.2</v>
      </c>
      <c r="X20" s="88">
        <v>92.4</v>
      </c>
      <c r="Y20" s="88">
        <v>12.6</v>
      </c>
    </row>
    <row r="21" spans="2:25" ht="12" customHeight="1" x14ac:dyDescent="0.15">
      <c r="B21" s="261" t="s">
        <v>350</v>
      </c>
      <c r="C21" s="216"/>
      <c r="D21" s="9">
        <v>279</v>
      </c>
      <c r="E21" s="9">
        <v>1</v>
      </c>
      <c r="F21" s="9">
        <v>1</v>
      </c>
      <c r="G21" s="9">
        <v>0</v>
      </c>
      <c r="H21" s="9">
        <v>0</v>
      </c>
      <c r="I21" s="9">
        <v>1</v>
      </c>
      <c r="J21" s="9">
        <v>0</v>
      </c>
      <c r="K21" s="9">
        <v>2</v>
      </c>
      <c r="L21" s="9">
        <v>1</v>
      </c>
      <c r="M21" s="9">
        <v>1</v>
      </c>
      <c r="N21" s="9">
        <v>8</v>
      </c>
      <c r="O21" s="9">
        <v>0</v>
      </c>
      <c r="P21" s="9">
        <v>3</v>
      </c>
      <c r="Q21" s="9">
        <v>4</v>
      </c>
      <c r="R21" s="9">
        <v>6</v>
      </c>
      <c r="S21" s="9">
        <v>11</v>
      </c>
      <c r="T21" s="9">
        <v>7</v>
      </c>
      <c r="U21" s="9">
        <v>74</v>
      </c>
      <c r="V21" s="9">
        <v>159</v>
      </c>
      <c r="W21" s="90">
        <v>98.3</v>
      </c>
      <c r="X21" s="88">
        <v>90.8</v>
      </c>
      <c r="Y21" s="88">
        <v>14.8</v>
      </c>
    </row>
    <row r="22" spans="2:25" ht="12" customHeight="1" x14ac:dyDescent="0.15">
      <c r="B22" s="260" t="s">
        <v>351</v>
      </c>
      <c r="C22" s="219"/>
      <c r="D22" s="6">
        <v>279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2</v>
      </c>
      <c r="L22" s="6">
        <v>3</v>
      </c>
      <c r="M22" s="6">
        <v>2</v>
      </c>
      <c r="N22" s="6">
        <v>3</v>
      </c>
      <c r="O22" s="6">
        <v>1</v>
      </c>
      <c r="P22" s="6">
        <v>6</v>
      </c>
      <c r="Q22" s="6">
        <v>6</v>
      </c>
      <c r="R22" s="6">
        <v>6</v>
      </c>
      <c r="S22" s="6">
        <v>13</v>
      </c>
      <c r="T22" s="6">
        <v>5</v>
      </c>
      <c r="U22" s="6">
        <v>67</v>
      </c>
      <c r="V22" s="6">
        <v>163</v>
      </c>
      <c r="W22" s="91">
        <v>98.1</v>
      </c>
      <c r="X22" s="92">
        <v>90.8</v>
      </c>
      <c r="Y22" s="92">
        <v>13.8</v>
      </c>
    </row>
    <row r="23" spans="2:25" x14ac:dyDescent="0.15">
      <c r="B23" s="261" t="s">
        <v>6</v>
      </c>
      <c r="C23" s="216"/>
      <c r="D23" s="5">
        <v>375</v>
      </c>
      <c r="E23" s="5">
        <v>0</v>
      </c>
      <c r="F23" s="5">
        <v>2</v>
      </c>
      <c r="G23" s="5">
        <v>0</v>
      </c>
      <c r="H23" s="5">
        <v>1</v>
      </c>
      <c r="I23" s="5">
        <v>0</v>
      </c>
      <c r="J23" s="5">
        <v>1</v>
      </c>
      <c r="K23" s="5">
        <v>1</v>
      </c>
      <c r="L23" s="5">
        <v>1</v>
      </c>
      <c r="M23" s="5">
        <v>3</v>
      </c>
      <c r="N23" s="5">
        <v>4</v>
      </c>
      <c r="O23" s="5">
        <v>6</v>
      </c>
      <c r="P23" s="5">
        <v>7</v>
      </c>
      <c r="Q23" s="5">
        <v>4</v>
      </c>
      <c r="R23" s="5">
        <v>5</v>
      </c>
      <c r="S23" s="5">
        <v>6</v>
      </c>
      <c r="T23" s="5">
        <v>12</v>
      </c>
      <c r="U23" s="5">
        <v>63</v>
      </c>
      <c r="V23" s="5">
        <v>259</v>
      </c>
      <c r="W23" s="90">
        <v>99.8</v>
      </c>
      <c r="X23" s="88">
        <v>92.3</v>
      </c>
      <c r="Y23" s="88">
        <v>14</v>
      </c>
    </row>
    <row r="24" spans="2:25" x14ac:dyDescent="0.15">
      <c r="B24" s="261" t="s">
        <v>7</v>
      </c>
      <c r="C24" s="216"/>
      <c r="D24" s="5">
        <v>29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2</v>
      </c>
      <c r="P24" s="5">
        <v>0</v>
      </c>
      <c r="Q24" s="5">
        <v>1</v>
      </c>
      <c r="R24" s="5">
        <v>0</v>
      </c>
      <c r="S24" s="5">
        <v>1</v>
      </c>
      <c r="T24" s="5">
        <v>3</v>
      </c>
      <c r="U24" s="5">
        <v>7</v>
      </c>
      <c r="V24" s="5">
        <v>15</v>
      </c>
      <c r="W24" s="90">
        <v>90</v>
      </c>
      <c r="X24" s="88">
        <v>89.9</v>
      </c>
      <c r="Y24" s="88">
        <v>12.1</v>
      </c>
    </row>
    <row r="25" spans="2:25" x14ac:dyDescent="0.15">
      <c r="B25" s="261" t="s">
        <v>8</v>
      </c>
      <c r="C25" s="216"/>
      <c r="D25" s="5">
        <v>31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4</v>
      </c>
      <c r="R25" s="5">
        <v>0</v>
      </c>
      <c r="S25" s="5">
        <v>0</v>
      </c>
      <c r="T25" s="5">
        <v>0</v>
      </c>
      <c r="U25" s="5">
        <v>5</v>
      </c>
      <c r="V25" s="5">
        <v>22</v>
      </c>
      <c r="W25" s="90">
        <v>100</v>
      </c>
      <c r="X25" s="88">
        <v>94</v>
      </c>
      <c r="Y25" s="88">
        <v>10.3</v>
      </c>
    </row>
    <row r="26" spans="2:25" x14ac:dyDescent="0.15">
      <c r="B26" s="261" t="s">
        <v>9</v>
      </c>
      <c r="C26" s="216"/>
      <c r="D26" s="5">
        <v>156</v>
      </c>
      <c r="E26" s="5">
        <v>0</v>
      </c>
      <c r="F26" s="5">
        <v>0</v>
      </c>
      <c r="G26" s="5">
        <v>0</v>
      </c>
      <c r="H26" s="5">
        <v>1</v>
      </c>
      <c r="I26" s="5">
        <v>0</v>
      </c>
      <c r="J26" s="5">
        <v>1</v>
      </c>
      <c r="K26" s="5">
        <v>2</v>
      </c>
      <c r="L26" s="5">
        <v>1</v>
      </c>
      <c r="M26" s="5">
        <v>3</v>
      </c>
      <c r="N26" s="5">
        <v>4</v>
      </c>
      <c r="O26" s="5">
        <v>1</v>
      </c>
      <c r="P26" s="5">
        <v>1</v>
      </c>
      <c r="Q26" s="5">
        <v>5</v>
      </c>
      <c r="R26" s="5">
        <v>1</v>
      </c>
      <c r="S26" s="5">
        <v>8</v>
      </c>
      <c r="T26" s="5">
        <v>5</v>
      </c>
      <c r="U26" s="5">
        <v>22</v>
      </c>
      <c r="V26" s="5">
        <v>101</v>
      </c>
      <c r="W26" s="90">
        <v>99.6</v>
      </c>
      <c r="X26" s="88">
        <v>89.9</v>
      </c>
      <c r="Y26" s="88">
        <v>16.600000000000001</v>
      </c>
    </row>
    <row r="27" spans="2:25" x14ac:dyDescent="0.15">
      <c r="B27" s="261" t="s">
        <v>10</v>
      </c>
      <c r="C27" s="216"/>
      <c r="D27" s="5">
        <v>82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1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2</v>
      </c>
      <c r="T27" s="5">
        <v>0</v>
      </c>
      <c r="U27" s="5">
        <v>19</v>
      </c>
      <c r="V27" s="5">
        <v>60</v>
      </c>
      <c r="W27" s="93">
        <v>100</v>
      </c>
      <c r="X27" s="94">
        <v>96.1</v>
      </c>
      <c r="Y27" s="94">
        <v>8.1999999999999993</v>
      </c>
    </row>
    <row r="28" spans="2:25" x14ac:dyDescent="0.15">
      <c r="B28" s="261" t="s">
        <v>11</v>
      </c>
      <c r="C28" s="216"/>
      <c r="D28" s="5">
        <v>18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5</v>
      </c>
      <c r="V28" s="5">
        <v>12</v>
      </c>
      <c r="W28" s="90">
        <v>100</v>
      </c>
      <c r="X28" s="88">
        <v>93.5</v>
      </c>
      <c r="Y28" s="94">
        <v>12</v>
      </c>
    </row>
    <row r="29" spans="2:25" x14ac:dyDescent="0.15">
      <c r="B29" s="261" t="s">
        <v>12</v>
      </c>
      <c r="C29" s="216"/>
      <c r="D29" s="5">
        <v>68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2</v>
      </c>
      <c r="N29" s="5">
        <v>0</v>
      </c>
      <c r="O29" s="5">
        <v>1</v>
      </c>
      <c r="P29" s="5">
        <v>0</v>
      </c>
      <c r="Q29" s="5">
        <v>0</v>
      </c>
      <c r="R29" s="5">
        <v>2</v>
      </c>
      <c r="S29" s="5">
        <v>2</v>
      </c>
      <c r="T29" s="5">
        <v>2</v>
      </c>
      <c r="U29" s="5">
        <v>14</v>
      </c>
      <c r="V29" s="5">
        <v>45</v>
      </c>
      <c r="W29" s="90">
        <v>99.9</v>
      </c>
      <c r="X29" s="88">
        <v>93.6</v>
      </c>
      <c r="Y29" s="88">
        <v>11.3</v>
      </c>
    </row>
    <row r="30" spans="2:25" x14ac:dyDescent="0.15">
      <c r="B30" s="261" t="s">
        <v>13</v>
      </c>
      <c r="C30" s="216"/>
      <c r="D30" s="5">
        <v>231</v>
      </c>
      <c r="E30" s="5">
        <v>0</v>
      </c>
      <c r="F30" s="5">
        <v>0</v>
      </c>
      <c r="G30" s="5">
        <v>0</v>
      </c>
      <c r="H30" s="5">
        <v>0</v>
      </c>
      <c r="I30" s="5">
        <v>2</v>
      </c>
      <c r="J30" s="5">
        <v>1</v>
      </c>
      <c r="K30" s="5">
        <v>2</v>
      </c>
      <c r="L30" s="5">
        <v>1</v>
      </c>
      <c r="M30" s="5">
        <v>2</v>
      </c>
      <c r="N30" s="5">
        <v>2</v>
      </c>
      <c r="O30" s="5">
        <v>1</v>
      </c>
      <c r="P30" s="5">
        <v>3</v>
      </c>
      <c r="Q30" s="5">
        <v>7</v>
      </c>
      <c r="R30" s="5">
        <v>4</v>
      </c>
      <c r="S30" s="5">
        <v>5</v>
      </c>
      <c r="T30" s="5">
        <v>6</v>
      </c>
      <c r="U30" s="5">
        <v>46</v>
      </c>
      <c r="V30" s="5">
        <v>149</v>
      </c>
      <c r="W30" s="90">
        <v>96.7</v>
      </c>
      <c r="X30" s="88">
        <v>90.7</v>
      </c>
      <c r="Y30" s="88">
        <v>14.1</v>
      </c>
    </row>
    <row r="31" spans="2:25" x14ac:dyDescent="0.15">
      <c r="B31" s="261" t="s">
        <v>14</v>
      </c>
      <c r="C31" s="216"/>
      <c r="D31" s="5">
        <v>229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1</v>
      </c>
      <c r="K31" s="5">
        <v>4</v>
      </c>
      <c r="L31" s="5">
        <v>0</v>
      </c>
      <c r="M31" s="5">
        <v>0</v>
      </c>
      <c r="N31" s="5">
        <v>6</v>
      </c>
      <c r="O31" s="5">
        <v>4</v>
      </c>
      <c r="P31" s="5">
        <v>5</v>
      </c>
      <c r="Q31" s="5">
        <v>6</v>
      </c>
      <c r="R31" s="5">
        <v>4</v>
      </c>
      <c r="S31" s="5">
        <v>10</v>
      </c>
      <c r="T31" s="5">
        <v>10</v>
      </c>
      <c r="U31" s="5">
        <v>31</v>
      </c>
      <c r="V31" s="5">
        <v>148</v>
      </c>
      <c r="W31" s="90">
        <v>90</v>
      </c>
      <c r="X31" s="88">
        <v>89.4</v>
      </c>
      <c r="Y31" s="88">
        <v>14.6</v>
      </c>
    </row>
    <row r="32" spans="2:25" x14ac:dyDescent="0.15">
      <c r="B32" s="261" t="s">
        <v>15</v>
      </c>
      <c r="C32" s="216"/>
      <c r="D32" s="5">
        <v>162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2</v>
      </c>
      <c r="P32" s="5">
        <v>5</v>
      </c>
      <c r="Q32" s="5">
        <v>0</v>
      </c>
      <c r="R32" s="5">
        <v>0</v>
      </c>
      <c r="S32" s="5">
        <v>8</v>
      </c>
      <c r="T32" s="5">
        <v>2</v>
      </c>
      <c r="U32" s="5">
        <v>49</v>
      </c>
      <c r="V32" s="5">
        <v>95</v>
      </c>
      <c r="W32" s="90">
        <v>90</v>
      </c>
      <c r="X32" s="88">
        <v>91.7</v>
      </c>
      <c r="Y32" s="88">
        <v>9.9</v>
      </c>
    </row>
    <row r="33" spans="2:25" x14ac:dyDescent="0.15">
      <c r="B33" s="261" t="s">
        <v>16</v>
      </c>
      <c r="C33" s="216"/>
      <c r="D33" s="5">
        <v>599</v>
      </c>
      <c r="E33" s="5">
        <v>0</v>
      </c>
      <c r="F33" s="5">
        <v>0</v>
      </c>
      <c r="G33" s="5">
        <v>2</v>
      </c>
      <c r="H33" s="5">
        <v>2</v>
      </c>
      <c r="I33" s="5">
        <v>2</v>
      </c>
      <c r="J33" s="5">
        <v>3</v>
      </c>
      <c r="K33" s="5">
        <v>4</v>
      </c>
      <c r="L33" s="5">
        <v>2</v>
      </c>
      <c r="M33" s="5">
        <v>4</v>
      </c>
      <c r="N33" s="5">
        <v>6</v>
      </c>
      <c r="O33" s="5">
        <v>4</v>
      </c>
      <c r="P33" s="5">
        <v>11</v>
      </c>
      <c r="Q33" s="5">
        <v>15</v>
      </c>
      <c r="R33" s="5">
        <v>10</v>
      </c>
      <c r="S33" s="5">
        <v>28</v>
      </c>
      <c r="T33" s="5">
        <v>23</v>
      </c>
      <c r="U33" s="5">
        <v>149</v>
      </c>
      <c r="V33" s="5">
        <v>334</v>
      </c>
      <c r="W33" s="90">
        <v>90</v>
      </c>
      <c r="X33" s="88">
        <v>89.8</v>
      </c>
      <c r="Y33" s="88">
        <v>14.2</v>
      </c>
    </row>
    <row r="34" spans="2:25" x14ac:dyDescent="0.15">
      <c r="B34" s="261" t="s">
        <v>17</v>
      </c>
      <c r="C34" s="216"/>
      <c r="D34" s="5">
        <v>561</v>
      </c>
      <c r="E34" s="5">
        <v>0</v>
      </c>
      <c r="F34" s="5">
        <v>2</v>
      </c>
      <c r="G34" s="5">
        <v>1</v>
      </c>
      <c r="H34" s="5">
        <v>0</v>
      </c>
      <c r="I34" s="5">
        <v>2</v>
      </c>
      <c r="J34" s="5">
        <v>4</v>
      </c>
      <c r="K34" s="5">
        <v>4</v>
      </c>
      <c r="L34" s="5">
        <v>4</v>
      </c>
      <c r="M34" s="5">
        <v>5</v>
      </c>
      <c r="N34" s="5">
        <v>6</v>
      </c>
      <c r="O34" s="5">
        <v>6</v>
      </c>
      <c r="P34" s="5">
        <v>8</v>
      </c>
      <c r="Q34" s="5">
        <v>9</v>
      </c>
      <c r="R34" s="5">
        <v>16</v>
      </c>
      <c r="S34" s="5">
        <v>28</v>
      </c>
      <c r="T34" s="5">
        <v>20</v>
      </c>
      <c r="U34" s="5">
        <v>145</v>
      </c>
      <c r="V34" s="5">
        <v>301</v>
      </c>
      <c r="W34" s="90">
        <v>90</v>
      </c>
      <c r="X34" s="88">
        <v>89</v>
      </c>
      <c r="Y34" s="88">
        <v>14.9</v>
      </c>
    </row>
    <row r="35" spans="2:25" x14ac:dyDescent="0.15">
      <c r="B35" s="261" t="s">
        <v>18</v>
      </c>
      <c r="C35" s="216"/>
      <c r="D35" s="5">
        <v>504</v>
      </c>
      <c r="E35" s="5">
        <v>2</v>
      </c>
      <c r="F35" s="5">
        <v>1</v>
      </c>
      <c r="G35" s="5">
        <v>4</v>
      </c>
      <c r="H35" s="5">
        <v>10</v>
      </c>
      <c r="I35" s="5">
        <v>6</v>
      </c>
      <c r="J35" s="5">
        <v>10</v>
      </c>
      <c r="K35" s="5">
        <v>5</v>
      </c>
      <c r="L35" s="5">
        <v>16</v>
      </c>
      <c r="M35" s="5">
        <v>11</v>
      </c>
      <c r="N35" s="5">
        <v>15</v>
      </c>
      <c r="O35" s="5">
        <v>20</v>
      </c>
      <c r="P35" s="5">
        <v>10</v>
      </c>
      <c r="Q35" s="5">
        <v>19</v>
      </c>
      <c r="R35" s="5">
        <v>17</v>
      </c>
      <c r="S35" s="5">
        <v>37</v>
      </c>
      <c r="T35" s="5">
        <v>19</v>
      </c>
      <c r="U35" s="5">
        <v>104</v>
      </c>
      <c r="V35" s="5">
        <v>198</v>
      </c>
      <c r="W35" s="90">
        <v>90</v>
      </c>
      <c r="X35" s="88">
        <v>79.7</v>
      </c>
      <c r="Y35" s="88">
        <v>21.9</v>
      </c>
    </row>
    <row r="36" spans="2:25" x14ac:dyDescent="0.15">
      <c r="B36" s="261" t="s">
        <v>19</v>
      </c>
      <c r="C36" s="216"/>
      <c r="D36" s="5">
        <v>632</v>
      </c>
      <c r="E36" s="5">
        <v>1</v>
      </c>
      <c r="F36" s="5">
        <v>1</v>
      </c>
      <c r="G36" s="5">
        <v>2</v>
      </c>
      <c r="H36" s="5">
        <v>3</v>
      </c>
      <c r="I36" s="5">
        <v>8</v>
      </c>
      <c r="J36" s="5">
        <v>9</v>
      </c>
      <c r="K36" s="5">
        <v>10</v>
      </c>
      <c r="L36" s="5">
        <v>10</v>
      </c>
      <c r="M36" s="5">
        <v>9</v>
      </c>
      <c r="N36" s="5">
        <v>12</v>
      </c>
      <c r="O36" s="5">
        <v>12</v>
      </c>
      <c r="P36" s="5">
        <v>9</v>
      </c>
      <c r="Q36" s="5">
        <v>10</v>
      </c>
      <c r="R36" s="5">
        <v>17</v>
      </c>
      <c r="S36" s="5">
        <v>36</v>
      </c>
      <c r="T36" s="5">
        <v>23</v>
      </c>
      <c r="U36" s="5">
        <v>157</v>
      </c>
      <c r="V36" s="5">
        <v>303</v>
      </c>
      <c r="W36" s="90">
        <v>90</v>
      </c>
      <c r="X36" s="88">
        <v>85.4</v>
      </c>
      <c r="Y36" s="88">
        <v>18.899999999999999</v>
      </c>
    </row>
    <row r="37" spans="2:25" x14ac:dyDescent="0.15">
      <c r="B37" s="261" t="s">
        <v>20</v>
      </c>
      <c r="C37" s="216"/>
      <c r="D37" s="5">
        <v>39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3</v>
      </c>
      <c r="Q37" s="5">
        <v>0</v>
      </c>
      <c r="R37" s="5">
        <v>1</v>
      </c>
      <c r="S37" s="5">
        <v>3</v>
      </c>
      <c r="T37" s="5">
        <v>1</v>
      </c>
      <c r="U37" s="5">
        <v>7</v>
      </c>
      <c r="V37" s="5">
        <v>24</v>
      </c>
      <c r="W37" s="90">
        <v>99.8</v>
      </c>
      <c r="X37" s="88">
        <v>92.3</v>
      </c>
      <c r="Y37" s="94">
        <v>11.3</v>
      </c>
    </row>
    <row r="38" spans="2:25" x14ac:dyDescent="0.15">
      <c r="B38" s="261" t="s">
        <v>21</v>
      </c>
      <c r="C38" s="216"/>
      <c r="D38" s="5">
        <v>16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7</v>
      </c>
      <c r="V38" s="5">
        <v>9</v>
      </c>
      <c r="W38" s="90">
        <v>94.8</v>
      </c>
      <c r="X38" s="88">
        <v>94.7</v>
      </c>
      <c r="Y38" s="88">
        <v>5.2</v>
      </c>
    </row>
    <row r="39" spans="2:25" x14ac:dyDescent="0.15">
      <c r="B39" s="261" t="s">
        <v>22</v>
      </c>
      <c r="C39" s="216"/>
      <c r="D39" s="5">
        <v>32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1</v>
      </c>
      <c r="O39" s="5">
        <v>0</v>
      </c>
      <c r="P39" s="5">
        <v>1</v>
      </c>
      <c r="Q39" s="5">
        <v>3</v>
      </c>
      <c r="R39" s="5">
        <v>0</v>
      </c>
      <c r="S39" s="5">
        <v>0</v>
      </c>
      <c r="T39" s="5">
        <v>1</v>
      </c>
      <c r="U39" s="5">
        <v>6</v>
      </c>
      <c r="V39" s="5">
        <v>20</v>
      </c>
      <c r="W39" s="90">
        <v>99.9</v>
      </c>
      <c r="X39" s="88">
        <v>91.5</v>
      </c>
      <c r="Y39" s="88">
        <v>13</v>
      </c>
    </row>
    <row r="40" spans="2:25" x14ac:dyDescent="0.15">
      <c r="B40" s="261" t="s">
        <v>23</v>
      </c>
      <c r="C40" s="216"/>
      <c r="D40" s="5">
        <v>33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1</v>
      </c>
      <c r="O40" s="5">
        <v>0</v>
      </c>
      <c r="P40" s="5">
        <v>0</v>
      </c>
      <c r="Q40" s="5">
        <v>2</v>
      </c>
      <c r="R40" s="5">
        <v>0</v>
      </c>
      <c r="S40" s="5">
        <v>0</v>
      </c>
      <c r="T40" s="5">
        <v>3</v>
      </c>
      <c r="U40" s="5">
        <v>10</v>
      </c>
      <c r="V40" s="5">
        <v>17</v>
      </c>
      <c r="W40" s="93">
        <v>90</v>
      </c>
      <c r="X40" s="94">
        <v>91.2</v>
      </c>
      <c r="Y40" s="94">
        <v>10.7</v>
      </c>
    </row>
    <row r="41" spans="2:25" x14ac:dyDescent="0.15">
      <c r="B41" s="261" t="s">
        <v>24</v>
      </c>
      <c r="C41" s="216"/>
      <c r="D41" s="5">
        <v>94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1</v>
      </c>
      <c r="M41" s="5">
        <v>0</v>
      </c>
      <c r="N41" s="5">
        <v>0</v>
      </c>
      <c r="O41" s="5">
        <v>2</v>
      </c>
      <c r="P41" s="5">
        <v>1</v>
      </c>
      <c r="Q41" s="5">
        <v>4</v>
      </c>
      <c r="R41" s="5">
        <v>4</v>
      </c>
      <c r="S41" s="5">
        <v>4</v>
      </c>
      <c r="T41" s="5">
        <v>4</v>
      </c>
      <c r="U41" s="5">
        <v>26</v>
      </c>
      <c r="V41" s="5">
        <v>48</v>
      </c>
      <c r="W41" s="90">
        <v>90</v>
      </c>
      <c r="X41" s="88">
        <v>89.9</v>
      </c>
      <c r="Y41" s="88">
        <v>11.6</v>
      </c>
    </row>
    <row r="42" spans="2:25" x14ac:dyDescent="0.15">
      <c r="B42" s="261" t="s">
        <v>25</v>
      </c>
      <c r="C42" s="216"/>
      <c r="D42" s="5">
        <v>99</v>
      </c>
      <c r="E42" s="5">
        <v>0</v>
      </c>
      <c r="F42" s="5">
        <v>0</v>
      </c>
      <c r="G42" s="5">
        <v>1</v>
      </c>
      <c r="H42" s="5">
        <v>0</v>
      </c>
      <c r="I42" s="5">
        <v>0</v>
      </c>
      <c r="J42" s="5">
        <v>0</v>
      </c>
      <c r="K42" s="5">
        <v>1</v>
      </c>
      <c r="L42" s="5">
        <v>0</v>
      </c>
      <c r="M42" s="5">
        <v>1</v>
      </c>
      <c r="N42" s="5">
        <v>1</v>
      </c>
      <c r="O42" s="5">
        <v>2</v>
      </c>
      <c r="P42" s="5">
        <v>4</v>
      </c>
      <c r="Q42" s="5">
        <v>3</v>
      </c>
      <c r="R42" s="5">
        <v>3</v>
      </c>
      <c r="S42" s="5">
        <v>8</v>
      </c>
      <c r="T42" s="5">
        <v>2</v>
      </c>
      <c r="U42" s="5">
        <v>39</v>
      </c>
      <c r="V42" s="5">
        <v>34</v>
      </c>
      <c r="W42" s="90">
        <v>90</v>
      </c>
      <c r="X42" s="88">
        <v>85.6</v>
      </c>
      <c r="Y42" s="88">
        <v>14.4</v>
      </c>
    </row>
    <row r="43" spans="2:25" x14ac:dyDescent="0.15">
      <c r="B43" s="261" t="s">
        <v>26</v>
      </c>
      <c r="C43" s="216"/>
      <c r="D43" s="5">
        <v>131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1</v>
      </c>
      <c r="N43" s="5">
        <v>0</v>
      </c>
      <c r="O43" s="5">
        <v>2</v>
      </c>
      <c r="P43" s="5">
        <v>2</v>
      </c>
      <c r="Q43" s="5">
        <v>1</v>
      </c>
      <c r="R43" s="5">
        <v>1</v>
      </c>
      <c r="S43" s="5">
        <v>7</v>
      </c>
      <c r="T43" s="5">
        <v>7</v>
      </c>
      <c r="U43" s="5">
        <v>44</v>
      </c>
      <c r="V43" s="5">
        <v>66</v>
      </c>
      <c r="W43" s="90">
        <v>90</v>
      </c>
      <c r="X43" s="88">
        <v>92.1</v>
      </c>
      <c r="Y43" s="88">
        <v>9.8000000000000007</v>
      </c>
    </row>
    <row r="44" spans="2:25" x14ac:dyDescent="0.15">
      <c r="B44" s="261" t="s">
        <v>27</v>
      </c>
      <c r="C44" s="216"/>
      <c r="D44" s="5">
        <v>213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1</v>
      </c>
      <c r="M44" s="5">
        <v>2</v>
      </c>
      <c r="N44" s="5">
        <v>2</v>
      </c>
      <c r="O44" s="5">
        <v>2</v>
      </c>
      <c r="P44" s="5">
        <v>3</v>
      </c>
      <c r="Q44" s="5">
        <v>1</v>
      </c>
      <c r="R44" s="5">
        <v>1</v>
      </c>
      <c r="S44" s="5">
        <v>5</v>
      </c>
      <c r="T44" s="5">
        <v>9</v>
      </c>
      <c r="U44" s="5">
        <v>55</v>
      </c>
      <c r="V44" s="5">
        <v>132</v>
      </c>
      <c r="W44" s="90">
        <v>98.5</v>
      </c>
      <c r="X44" s="88">
        <v>92.7</v>
      </c>
      <c r="Y44" s="88">
        <v>10.7</v>
      </c>
    </row>
    <row r="45" spans="2:25" x14ac:dyDescent="0.15">
      <c r="B45" s="261" t="s">
        <v>28</v>
      </c>
      <c r="C45" s="216"/>
      <c r="D45" s="5">
        <v>435</v>
      </c>
      <c r="E45" s="5">
        <v>0</v>
      </c>
      <c r="F45" s="5">
        <v>0</v>
      </c>
      <c r="G45" s="5">
        <v>0</v>
      </c>
      <c r="H45" s="5">
        <v>4</v>
      </c>
      <c r="I45" s="5">
        <v>0</v>
      </c>
      <c r="J45" s="5">
        <v>3</v>
      </c>
      <c r="K45" s="5">
        <v>3</v>
      </c>
      <c r="L45" s="5">
        <v>1</v>
      </c>
      <c r="M45" s="5">
        <v>4</v>
      </c>
      <c r="N45" s="5">
        <v>5</v>
      </c>
      <c r="O45" s="5">
        <v>5</v>
      </c>
      <c r="P45" s="5">
        <v>5</v>
      </c>
      <c r="Q45" s="5">
        <v>11</v>
      </c>
      <c r="R45" s="5">
        <v>3</v>
      </c>
      <c r="S45" s="5">
        <v>16</v>
      </c>
      <c r="T45" s="5">
        <v>13</v>
      </c>
      <c r="U45" s="5">
        <v>136</v>
      </c>
      <c r="V45" s="5">
        <v>226</v>
      </c>
      <c r="W45" s="90">
        <v>90</v>
      </c>
      <c r="X45" s="88">
        <v>89.9</v>
      </c>
      <c r="Y45" s="88">
        <v>14.3</v>
      </c>
    </row>
    <row r="46" spans="2:25" x14ac:dyDescent="0.15">
      <c r="B46" s="261" t="s">
        <v>29</v>
      </c>
      <c r="C46" s="216"/>
      <c r="D46" s="5">
        <v>85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2</v>
      </c>
      <c r="L46" s="5">
        <v>0</v>
      </c>
      <c r="M46" s="5">
        <v>2</v>
      </c>
      <c r="N46" s="5">
        <v>0</v>
      </c>
      <c r="O46" s="5">
        <v>1</v>
      </c>
      <c r="P46" s="5">
        <v>1</v>
      </c>
      <c r="Q46" s="5">
        <v>2</v>
      </c>
      <c r="R46" s="5">
        <v>3</v>
      </c>
      <c r="S46" s="5">
        <v>1</v>
      </c>
      <c r="T46" s="5">
        <v>3</v>
      </c>
      <c r="U46" s="5">
        <v>28</v>
      </c>
      <c r="V46" s="5">
        <v>42</v>
      </c>
      <c r="W46" s="90">
        <v>90</v>
      </c>
      <c r="X46" s="88">
        <v>90.1</v>
      </c>
      <c r="Y46" s="88">
        <v>13.8</v>
      </c>
    </row>
    <row r="47" spans="2:25" x14ac:dyDescent="0.15">
      <c r="B47" s="261" t="s">
        <v>30</v>
      </c>
      <c r="C47" s="216"/>
      <c r="D47" s="5">
        <v>194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1</v>
      </c>
      <c r="K47" s="5">
        <v>3</v>
      </c>
      <c r="L47" s="5">
        <v>0</v>
      </c>
      <c r="M47" s="5">
        <v>1</v>
      </c>
      <c r="N47" s="5">
        <v>0</v>
      </c>
      <c r="O47" s="5">
        <v>3</v>
      </c>
      <c r="P47" s="5">
        <v>2</v>
      </c>
      <c r="Q47" s="5">
        <v>7</v>
      </c>
      <c r="R47" s="5">
        <v>0</v>
      </c>
      <c r="S47" s="5">
        <v>10</v>
      </c>
      <c r="T47" s="5">
        <v>5</v>
      </c>
      <c r="U47" s="5">
        <v>47</v>
      </c>
      <c r="V47" s="5">
        <v>115</v>
      </c>
      <c r="W47" s="90">
        <v>90.6</v>
      </c>
      <c r="X47" s="88">
        <v>90.9</v>
      </c>
      <c r="Y47" s="88">
        <v>12.9</v>
      </c>
    </row>
    <row r="48" spans="2:25" x14ac:dyDescent="0.15">
      <c r="B48" s="261" t="s">
        <v>31</v>
      </c>
      <c r="C48" s="216"/>
      <c r="D48" s="5">
        <v>159</v>
      </c>
      <c r="E48" s="5">
        <v>0</v>
      </c>
      <c r="F48" s="5">
        <v>0</v>
      </c>
      <c r="G48" s="5">
        <v>1</v>
      </c>
      <c r="H48" s="5">
        <v>0</v>
      </c>
      <c r="I48" s="5">
        <v>0</v>
      </c>
      <c r="J48" s="5">
        <v>1</v>
      </c>
      <c r="K48" s="5">
        <v>1</v>
      </c>
      <c r="L48" s="5">
        <v>0</v>
      </c>
      <c r="M48" s="5">
        <v>2</v>
      </c>
      <c r="N48" s="5">
        <v>3</v>
      </c>
      <c r="O48" s="5">
        <v>0</v>
      </c>
      <c r="P48" s="5">
        <v>1</v>
      </c>
      <c r="Q48" s="5">
        <v>4</v>
      </c>
      <c r="R48" s="5">
        <v>3</v>
      </c>
      <c r="S48" s="5">
        <v>6</v>
      </c>
      <c r="T48" s="5">
        <v>9</v>
      </c>
      <c r="U48" s="5">
        <v>41</v>
      </c>
      <c r="V48" s="5">
        <v>87</v>
      </c>
      <c r="W48" s="90">
        <v>90</v>
      </c>
      <c r="X48" s="88">
        <v>89.8</v>
      </c>
      <c r="Y48" s="88">
        <v>13.8</v>
      </c>
    </row>
    <row r="49" spans="2:25" x14ac:dyDescent="0.15">
      <c r="B49" s="261" t="s">
        <v>32</v>
      </c>
      <c r="C49" s="216"/>
      <c r="D49" s="5">
        <v>611</v>
      </c>
      <c r="E49" s="5">
        <v>3</v>
      </c>
      <c r="F49" s="5">
        <v>1</v>
      </c>
      <c r="G49" s="5">
        <v>0</v>
      </c>
      <c r="H49" s="5">
        <v>2</v>
      </c>
      <c r="I49" s="5">
        <v>4</v>
      </c>
      <c r="J49" s="5">
        <v>2</v>
      </c>
      <c r="K49" s="5">
        <v>3</v>
      </c>
      <c r="L49" s="5">
        <v>12</v>
      </c>
      <c r="M49" s="5">
        <v>15</v>
      </c>
      <c r="N49" s="5">
        <v>12</v>
      </c>
      <c r="O49" s="5">
        <v>8</v>
      </c>
      <c r="P49" s="5">
        <v>7</v>
      </c>
      <c r="Q49" s="5">
        <v>10</v>
      </c>
      <c r="R49" s="5">
        <v>8</v>
      </c>
      <c r="S49" s="5">
        <v>36</v>
      </c>
      <c r="T49" s="5">
        <v>23</v>
      </c>
      <c r="U49" s="5">
        <v>182</v>
      </c>
      <c r="V49" s="5">
        <v>283</v>
      </c>
      <c r="W49" s="90">
        <v>90</v>
      </c>
      <c r="X49" s="88">
        <v>86.6</v>
      </c>
      <c r="Y49" s="88">
        <v>17.100000000000001</v>
      </c>
    </row>
    <row r="50" spans="2:25" x14ac:dyDescent="0.15">
      <c r="B50" s="261" t="s">
        <v>33</v>
      </c>
      <c r="C50" s="216"/>
      <c r="D50" s="5">
        <v>448</v>
      </c>
      <c r="E50" s="5">
        <v>0</v>
      </c>
      <c r="F50" s="5">
        <v>0</v>
      </c>
      <c r="G50" s="5">
        <v>0</v>
      </c>
      <c r="H50" s="5">
        <v>1</v>
      </c>
      <c r="I50" s="5">
        <v>2</v>
      </c>
      <c r="J50" s="5">
        <v>1</v>
      </c>
      <c r="K50" s="5">
        <v>4</v>
      </c>
      <c r="L50" s="5">
        <v>7</v>
      </c>
      <c r="M50" s="5">
        <v>6</v>
      </c>
      <c r="N50" s="5">
        <v>8</v>
      </c>
      <c r="O50" s="5">
        <v>4</v>
      </c>
      <c r="P50" s="5">
        <v>6</v>
      </c>
      <c r="Q50" s="5">
        <v>11</v>
      </c>
      <c r="R50" s="5">
        <v>5</v>
      </c>
      <c r="S50" s="5">
        <v>16</v>
      </c>
      <c r="T50" s="5">
        <v>18</v>
      </c>
      <c r="U50" s="5">
        <v>102</v>
      </c>
      <c r="V50" s="5">
        <v>257</v>
      </c>
      <c r="W50" s="90">
        <v>90</v>
      </c>
      <c r="X50" s="88">
        <v>89.5</v>
      </c>
      <c r="Y50" s="88">
        <v>15.2</v>
      </c>
    </row>
    <row r="51" spans="2:25" x14ac:dyDescent="0.15">
      <c r="B51" s="261" t="s">
        <v>34</v>
      </c>
      <c r="C51" s="216"/>
      <c r="D51" s="5">
        <v>107</v>
      </c>
      <c r="E51" s="5">
        <v>0</v>
      </c>
      <c r="F51" s="5">
        <v>0</v>
      </c>
      <c r="G51" s="5">
        <v>0</v>
      </c>
      <c r="H51" s="5">
        <v>1</v>
      </c>
      <c r="I51" s="5">
        <v>1</v>
      </c>
      <c r="J51" s="5">
        <v>0</v>
      </c>
      <c r="K51" s="5">
        <v>0</v>
      </c>
      <c r="L51" s="5">
        <v>2</v>
      </c>
      <c r="M51" s="5">
        <v>5</v>
      </c>
      <c r="N51" s="5">
        <v>1</v>
      </c>
      <c r="O51" s="5">
        <v>2</v>
      </c>
      <c r="P51" s="5">
        <v>3</v>
      </c>
      <c r="Q51" s="5">
        <v>3</v>
      </c>
      <c r="R51" s="5">
        <v>2</v>
      </c>
      <c r="S51" s="5">
        <v>1</v>
      </c>
      <c r="T51" s="5">
        <v>3</v>
      </c>
      <c r="U51" s="5">
        <v>26</v>
      </c>
      <c r="V51" s="5">
        <v>57</v>
      </c>
      <c r="W51" s="90">
        <v>90</v>
      </c>
      <c r="X51" s="88">
        <v>86.3</v>
      </c>
      <c r="Y51" s="88">
        <v>17.3</v>
      </c>
    </row>
    <row r="52" spans="2:25" x14ac:dyDescent="0.15">
      <c r="B52" s="261" t="s">
        <v>35</v>
      </c>
      <c r="C52" s="216"/>
      <c r="D52" s="5">
        <v>90</v>
      </c>
      <c r="E52" s="5">
        <v>0</v>
      </c>
      <c r="F52" s="5">
        <v>0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2</v>
      </c>
      <c r="Q52" s="5">
        <v>0</v>
      </c>
      <c r="R52" s="5">
        <v>1</v>
      </c>
      <c r="S52" s="5">
        <v>0</v>
      </c>
      <c r="T52" s="5">
        <v>4</v>
      </c>
      <c r="U52" s="5">
        <v>28</v>
      </c>
      <c r="V52" s="5">
        <v>54</v>
      </c>
      <c r="W52" s="90">
        <v>90</v>
      </c>
      <c r="X52" s="88">
        <v>90.7</v>
      </c>
      <c r="Y52" s="88">
        <v>10.1</v>
      </c>
    </row>
    <row r="53" spans="2:25" x14ac:dyDescent="0.15">
      <c r="B53" s="261" t="s">
        <v>36</v>
      </c>
      <c r="C53" s="216"/>
      <c r="D53" s="5">
        <v>5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5</v>
      </c>
      <c r="W53" s="90">
        <v>100</v>
      </c>
      <c r="X53" s="88">
        <v>100</v>
      </c>
      <c r="Y53" s="88">
        <v>0.1</v>
      </c>
    </row>
    <row r="54" spans="2:25" x14ac:dyDescent="0.15">
      <c r="B54" s="261" t="s">
        <v>37</v>
      </c>
      <c r="C54" s="216"/>
      <c r="D54" s="5">
        <v>3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0</v>
      </c>
      <c r="T54" s="5">
        <v>0</v>
      </c>
      <c r="U54" s="5">
        <v>0</v>
      </c>
      <c r="V54" s="5">
        <v>2</v>
      </c>
      <c r="W54" s="90">
        <v>90</v>
      </c>
      <c r="X54" s="88">
        <v>88</v>
      </c>
      <c r="Y54" s="88">
        <v>10.7</v>
      </c>
    </row>
    <row r="55" spans="2:25" x14ac:dyDescent="0.15">
      <c r="B55" s="261" t="s">
        <v>38</v>
      </c>
      <c r="C55" s="216"/>
      <c r="D55" s="5">
        <v>66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1</v>
      </c>
      <c r="P55" s="5">
        <v>1</v>
      </c>
      <c r="Q55" s="5">
        <v>0</v>
      </c>
      <c r="R55" s="5">
        <v>1</v>
      </c>
      <c r="S55" s="5">
        <v>2</v>
      </c>
      <c r="T55" s="5">
        <v>1</v>
      </c>
      <c r="U55" s="5">
        <v>13</v>
      </c>
      <c r="V55" s="5">
        <v>47</v>
      </c>
      <c r="W55" s="90">
        <v>99.8</v>
      </c>
      <c r="X55" s="88">
        <v>94.4</v>
      </c>
      <c r="Y55" s="88">
        <v>9</v>
      </c>
    </row>
    <row r="56" spans="2:25" x14ac:dyDescent="0.15">
      <c r="B56" s="261" t="s">
        <v>39</v>
      </c>
      <c r="C56" s="216"/>
      <c r="D56" s="5">
        <v>57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2</v>
      </c>
      <c r="Q56" s="5">
        <v>3</v>
      </c>
      <c r="R56" s="5">
        <v>2</v>
      </c>
      <c r="S56" s="5">
        <v>1</v>
      </c>
      <c r="T56" s="5">
        <v>2</v>
      </c>
      <c r="U56" s="5">
        <v>4</v>
      </c>
      <c r="V56" s="5">
        <v>43</v>
      </c>
      <c r="W56" s="90">
        <v>100</v>
      </c>
      <c r="X56" s="88">
        <v>93.4</v>
      </c>
      <c r="Y56" s="88">
        <v>11</v>
      </c>
    </row>
    <row r="57" spans="2:25" x14ac:dyDescent="0.15">
      <c r="B57" s="261" t="s">
        <v>40</v>
      </c>
      <c r="C57" s="216"/>
      <c r="D57" s="5">
        <v>46</v>
      </c>
      <c r="E57" s="5">
        <v>0</v>
      </c>
      <c r="F57" s="5">
        <v>1</v>
      </c>
      <c r="G57" s="5">
        <v>0</v>
      </c>
      <c r="H57" s="5">
        <v>0</v>
      </c>
      <c r="I57" s="5">
        <v>0</v>
      </c>
      <c r="J57" s="5">
        <v>1</v>
      </c>
      <c r="K57" s="5">
        <v>0</v>
      </c>
      <c r="L57" s="5">
        <v>1</v>
      </c>
      <c r="M57" s="5">
        <v>0</v>
      </c>
      <c r="N57" s="5">
        <v>0</v>
      </c>
      <c r="O57" s="5">
        <v>0</v>
      </c>
      <c r="P57" s="5">
        <v>1</v>
      </c>
      <c r="Q57" s="5">
        <v>1</v>
      </c>
      <c r="R57" s="5">
        <v>1</v>
      </c>
      <c r="S57" s="5">
        <v>1</v>
      </c>
      <c r="T57" s="5">
        <v>3</v>
      </c>
      <c r="U57" s="5">
        <v>10</v>
      </c>
      <c r="V57" s="5">
        <v>26</v>
      </c>
      <c r="W57" s="90">
        <v>95.9</v>
      </c>
      <c r="X57" s="88">
        <v>88.5</v>
      </c>
      <c r="Y57" s="88">
        <v>18.600000000000001</v>
      </c>
    </row>
    <row r="58" spans="2:25" x14ac:dyDescent="0.15">
      <c r="B58" s="261" t="s">
        <v>41</v>
      </c>
      <c r="C58" s="216"/>
      <c r="D58" s="5">
        <v>9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2</v>
      </c>
      <c r="S58" s="5">
        <v>0</v>
      </c>
      <c r="T58" s="5">
        <v>0</v>
      </c>
      <c r="U58" s="5">
        <v>1</v>
      </c>
      <c r="V58" s="5">
        <v>6</v>
      </c>
      <c r="W58" s="90">
        <v>99.5</v>
      </c>
      <c r="X58" s="88">
        <v>92.5</v>
      </c>
      <c r="Y58" s="88">
        <v>11.4</v>
      </c>
    </row>
    <row r="59" spans="2:25" x14ac:dyDescent="0.15">
      <c r="B59" s="261" t="s">
        <v>42</v>
      </c>
      <c r="C59" s="216"/>
      <c r="D59" s="5">
        <v>19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1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4</v>
      </c>
      <c r="V59" s="5">
        <v>14</v>
      </c>
      <c r="W59" s="90">
        <v>99.8</v>
      </c>
      <c r="X59" s="88">
        <v>94.5</v>
      </c>
      <c r="Y59" s="88">
        <v>10.7</v>
      </c>
    </row>
    <row r="60" spans="2:25" x14ac:dyDescent="0.15">
      <c r="B60" s="261" t="s">
        <v>43</v>
      </c>
      <c r="C60" s="216"/>
      <c r="D60" s="5">
        <v>46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</v>
      </c>
      <c r="O60" s="5">
        <v>0</v>
      </c>
      <c r="P60" s="5">
        <v>0</v>
      </c>
      <c r="Q60" s="5">
        <v>0</v>
      </c>
      <c r="R60" s="5">
        <v>1</v>
      </c>
      <c r="S60" s="5">
        <v>2</v>
      </c>
      <c r="T60" s="5">
        <v>1</v>
      </c>
      <c r="U60" s="5">
        <v>18</v>
      </c>
      <c r="V60" s="5">
        <v>23</v>
      </c>
      <c r="W60" s="90">
        <v>90</v>
      </c>
      <c r="X60" s="88">
        <v>92.4</v>
      </c>
      <c r="Y60" s="88">
        <v>9.4</v>
      </c>
    </row>
    <row r="61" spans="2:25" x14ac:dyDescent="0.15">
      <c r="B61" s="261" t="s">
        <v>44</v>
      </c>
      <c r="C61" s="216"/>
      <c r="D61" s="5">
        <v>24</v>
      </c>
      <c r="E61" s="138">
        <v>0</v>
      </c>
      <c r="F61" s="138">
        <v>0</v>
      </c>
      <c r="G61" s="138">
        <v>0</v>
      </c>
      <c r="H61" s="138">
        <v>0</v>
      </c>
      <c r="I61" s="138">
        <v>0</v>
      </c>
      <c r="J61" s="138">
        <v>2</v>
      </c>
      <c r="K61" s="138">
        <v>0</v>
      </c>
      <c r="L61" s="138">
        <v>0</v>
      </c>
      <c r="M61" s="138">
        <v>0</v>
      </c>
      <c r="N61" s="138">
        <v>0</v>
      </c>
      <c r="O61" s="138">
        <v>0</v>
      </c>
      <c r="P61" s="138">
        <v>0</v>
      </c>
      <c r="Q61" s="138">
        <v>0</v>
      </c>
      <c r="R61" s="138">
        <v>0</v>
      </c>
      <c r="S61" s="138">
        <v>0</v>
      </c>
      <c r="T61" s="138">
        <v>2</v>
      </c>
      <c r="U61" s="138">
        <v>5</v>
      </c>
      <c r="V61" s="138">
        <v>15</v>
      </c>
      <c r="W61" s="93">
        <v>99.9</v>
      </c>
      <c r="X61" s="94">
        <v>90.7</v>
      </c>
      <c r="Y61" s="94">
        <v>18.3</v>
      </c>
    </row>
    <row r="62" spans="2:25" x14ac:dyDescent="0.15">
      <c r="B62" s="261" t="s">
        <v>45</v>
      </c>
      <c r="C62" s="216"/>
      <c r="D62" s="5">
        <v>204</v>
      </c>
      <c r="E62" s="5">
        <v>1</v>
      </c>
      <c r="F62" s="5">
        <v>1</v>
      </c>
      <c r="G62" s="5">
        <v>0</v>
      </c>
      <c r="H62" s="5">
        <v>0</v>
      </c>
      <c r="I62" s="5">
        <v>1</v>
      </c>
      <c r="J62" s="5">
        <v>0</v>
      </c>
      <c r="K62" s="5">
        <v>2</v>
      </c>
      <c r="L62" s="5">
        <v>1</v>
      </c>
      <c r="M62" s="5">
        <v>1</v>
      </c>
      <c r="N62" s="5">
        <v>6</v>
      </c>
      <c r="O62" s="5">
        <v>0</v>
      </c>
      <c r="P62" s="5">
        <v>3</v>
      </c>
      <c r="Q62" s="5">
        <v>3</v>
      </c>
      <c r="R62" s="5">
        <v>4</v>
      </c>
      <c r="S62" s="5">
        <v>9</v>
      </c>
      <c r="T62" s="5">
        <v>4</v>
      </c>
      <c r="U62" s="5">
        <v>56</v>
      </c>
      <c r="V62" s="5">
        <v>112</v>
      </c>
      <c r="W62" s="90">
        <v>94.6</v>
      </c>
      <c r="X62" s="88">
        <v>89.8</v>
      </c>
      <c r="Y62" s="88">
        <v>16</v>
      </c>
    </row>
    <row r="63" spans="2:25" x14ac:dyDescent="0.15">
      <c r="B63" s="261" t="s">
        <v>46</v>
      </c>
      <c r="C63" s="216"/>
      <c r="D63" s="5">
        <v>26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2</v>
      </c>
      <c r="O63" s="5">
        <v>0</v>
      </c>
      <c r="P63" s="5">
        <v>0</v>
      </c>
      <c r="Q63" s="5">
        <v>1</v>
      </c>
      <c r="R63" s="5">
        <v>0</v>
      </c>
      <c r="S63" s="5">
        <v>1</v>
      </c>
      <c r="T63" s="5">
        <v>1</v>
      </c>
      <c r="U63" s="5">
        <v>7</v>
      </c>
      <c r="V63" s="5">
        <v>14</v>
      </c>
      <c r="W63" s="90">
        <v>98.3</v>
      </c>
      <c r="X63" s="88">
        <v>90.3</v>
      </c>
      <c r="Y63" s="88">
        <v>14.2</v>
      </c>
    </row>
    <row r="64" spans="2:25" x14ac:dyDescent="0.15">
      <c r="B64" s="261" t="s">
        <v>47</v>
      </c>
      <c r="C64" s="216"/>
      <c r="D64" s="5">
        <v>49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2</v>
      </c>
      <c r="S64" s="5">
        <v>1</v>
      </c>
      <c r="T64" s="5">
        <v>2</v>
      </c>
      <c r="U64" s="5">
        <v>11</v>
      </c>
      <c r="V64" s="5">
        <v>33</v>
      </c>
      <c r="W64" s="90">
        <v>100</v>
      </c>
      <c r="X64" s="88">
        <v>95.1</v>
      </c>
      <c r="Y64" s="88">
        <v>7.3</v>
      </c>
    </row>
    <row r="65" spans="2:25" x14ac:dyDescent="0.15">
      <c r="B65" s="261" t="s">
        <v>48</v>
      </c>
      <c r="C65" s="216"/>
      <c r="D65" s="5">
        <v>89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2</v>
      </c>
      <c r="N65" s="5">
        <v>1</v>
      </c>
      <c r="O65" s="5">
        <v>0</v>
      </c>
      <c r="P65" s="5">
        <v>0</v>
      </c>
      <c r="Q65" s="5">
        <v>2</v>
      </c>
      <c r="R65" s="5">
        <v>2</v>
      </c>
      <c r="S65" s="5">
        <v>3</v>
      </c>
      <c r="T65" s="5">
        <v>3</v>
      </c>
      <c r="U65" s="5">
        <v>28</v>
      </c>
      <c r="V65" s="5">
        <v>48</v>
      </c>
      <c r="W65" s="90">
        <v>95.6</v>
      </c>
      <c r="X65" s="88">
        <v>91.8</v>
      </c>
      <c r="Y65" s="88">
        <v>11.3</v>
      </c>
    </row>
    <row r="66" spans="2:25" x14ac:dyDescent="0.15">
      <c r="B66" s="261" t="s">
        <v>49</v>
      </c>
      <c r="C66" s="216"/>
      <c r="D66" s="5">
        <v>42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1</v>
      </c>
      <c r="R66" s="5">
        <v>0</v>
      </c>
      <c r="S66" s="5">
        <v>1</v>
      </c>
      <c r="T66" s="5">
        <v>2</v>
      </c>
      <c r="U66" s="5">
        <v>15</v>
      </c>
      <c r="V66" s="5">
        <v>22</v>
      </c>
      <c r="W66" s="90">
        <v>90</v>
      </c>
      <c r="X66" s="88">
        <v>91.7</v>
      </c>
      <c r="Y66" s="88">
        <v>11.8</v>
      </c>
    </row>
    <row r="67" spans="2:25" x14ac:dyDescent="0.15">
      <c r="B67" s="261" t="s">
        <v>50</v>
      </c>
      <c r="C67" s="216"/>
      <c r="D67" s="5">
        <v>40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2</v>
      </c>
      <c r="M67" s="5">
        <v>0</v>
      </c>
      <c r="N67" s="5">
        <v>0</v>
      </c>
      <c r="O67" s="5">
        <v>0</v>
      </c>
      <c r="P67" s="5">
        <v>0</v>
      </c>
      <c r="Q67" s="5">
        <v>3</v>
      </c>
      <c r="R67" s="5">
        <v>0</v>
      </c>
      <c r="S67" s="5">
        <v>2</v>
      </c>
      <c r="T67" s="5">
        <v>0</v>
      </c>
      <c r="U67" s="5">
        <v>6</v>
      </c>
      <c r="V67" s="5">
        <v>27</v>
      </c>
      <c r="W67" s="90">
        <v>100</v>
      </c>
      <c r="X67" s="88">
        <v>91.6</v>
      </c>
      <c r="Y67" s="88">
        <v>14.3</v>
      </c>
    </row>
    <row r="68" spans="2:25" x14ac:dyDescent="0.15">
      <c r="B68" s="261" t="s">
        <v>51</v>
      </c>
      <c r="C68" s="216"/>
      <c r="D68" s="9">
        <v>75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0</v>
      </c>
      <c r="O68" s="9">
        <v>0</v>
      </c>
      <c r="P68" s="9">
        <v>2</v>
      </c>
      <c r="Q68" s="9">
        <v>0</v>
      </c>
      <c r="R68" s="9">
        <v>3</v>
      </c>
      <c r="S68" s="9">
        <v>6</v>
      </c>
      <c r="T68" s="9">
        <v>0</v>
      </c>
      <c r="U68" s="9">
        <v>12</v>
      </c>
      <c r="V68" s="9">
        <v>51</v>
      </c>
      <c r="W68" s="90">
        <v>99.9</v>
      </c>
      <c r="X68" s="88">
        <v>93.1</v>
      </c>
      <c r="Y68" s="88">
        <v>11.1</v>
      </c>
    </row>
    <row r="69" spans="2:25" x14ac:dyDescent="0.15">
      <c r="B69" s="260" t="s">
        <v>352</v>
      </c>
      <c r="C69" s="219"/>
      <c r="D69" s="6">
        <v>33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2</v>
      </c>
      <c r="L69" s="6">
        <v>0</v>
      </c>
      <c r="M69" s="6">
        <v>0</v>
      </c>
      <c r="N69" s="6">
        <v>2</v>
      </c>
      <c r="O69" s="6">
        <v>1</v>
      </c>
      <c r="P69" s="6">
        <v>4</v>
      </c>
      <c r="Q69" s="6">
        <v>0</v>
      </c>
      <c r="R69" s="6">
        <v>1</v>
      </c>
      <c r="S69" s="6">
        <v>1</v>
      </c>
      <c r="T69" s="6">
        <v>0</v>
      </c>
      <c r="U69" s="6">
        <v>6</v>
      </c>
      <c r="V69" s="6">
        <v>15</v>
      </c>
      <c r="W69" s="91">
        <v>90</v>
      </c>
      <c r="X69" s="92">
        <v>81.2</v>
      </c>
      <c r="Y69" s="92">
        <v>21</v>
      </c>
    </row>
    <row r="71" spans="2:25" x14ac:dyDescent="0.15">
      <c r="D71" s="153">
        <f>D6</f>
        <v>7296</v>
      </c>
    </row>
    <row r="72" spans="2:25" x14ac:dyDescent="0.15">
      <c r="D72" s="153" t="str">
        <f>IF(D71=SUM(D8:D11,D12:D22,D23:D69)/3,"OK","NG")</f>
        <v>OK</v>
      </c>
    </row>
  </sheetData>
  <mergeCells count="67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W3:W4"/>
    <mergeCell ref="X3:X4"/>
    <mergeCell ref="Y3:Y4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35" width="7.7109375" customWidth="1"/>
    <col min="36" max="37" width="8.140625" customWidth="1"/>
    <col min="38" max="38" width="8.28515625" customWidth="1"/>
    <col min="39" max="39" width="10.140625" customWidth="1"/>
  </cols>
  <sheetData>
    <row r="1" spans="1:39" ht="17.25" x14ac:dyDescent="0.2">
      <c r="B1" s="22" t="s">
        <v>293</v>
      </c>
      <c r="D1" s="22" t="s">
        <v>187</v>
      </c>
      <c r="P1" s="22" t="s">
        <v>187</v>
      </c>
      <c r="AC1" s="22" t="s">
        <v>187</v>
      </c>
    </row>
    <row r="2" spans="1:39" ht="17.25" x14ac:dyDescent="0.2">
      <c r="B2" s="1" t="s">
        <v>300</v>
      </c>
      <c r="C2" s="2"/>
    </row>
    <row r="3" spans="1:39" ht="35.25" customHeight="1" x14ac:dyDescent="0.15">
      <c r="B3" s="306" t="s">
        <v>188</v>
      </c>
      <c r="C3" s="307"/>
      <c r="D3" s="263" t="s">
        <v>77</v>
      </c>
      <c r="E3" s="263" t="s">
        <v>179</v>
      </c>
      <c r="F3" s="79"/>
      <c r="G3" s="80">
        <v>200</v>
      </c>
      <c r="H3" s="80">
        <v>300</v>
      </c>
      <c r="I3" s="80">
        <v>400</v>
      </c>
      <c r="J3" s="80">
        <v>500</v>
      </c>
      <c r="K3" s="80">
        <v>600</v>
      </c>
      <c r="L3" s="80">
        <v>700</v>
      </c>
      <c r="M3" s="80">
        <v>800</v>
      </c>
      <c r="N3" s="80">
        <v>900</v>
      </c>
      <c r="O3" s="80">
        <v>1000</v>
      </c>
      <c r="P3" s="80">
        <v>1100</v>
      </c>
      <c r="Q3" s="80">
        <v>1200</v>
      </c>
      <c r="R3" s="80">
        <v>1300</v>
      </c>
      <c r="S3" s="80">
        <v>1400</v>
      </c>
      <c r="T3" s="80">
        <v>1500</v>
      </c>
      <c r="U3" s="80">
        <v>1600</v>
      </c>
      <c r="V3" s="80">
        <v>1700</v>
      </c>
      <c r="W3" s="80">
        <v>1800</v>
      </c>
      <c r="X3" s="80">
        <v>1900</v>
      </c>
      <c r="Y3" s="80">
        <v>2000</v>
      </c>
      <c r="Z3" s="80">
        <v>2100</v>
      </c>
      <c r="AA3" s="80">
        <v>2200</v>
      </c>
      <c r="AB3" s="80">
        <v>2300</v>
      </c>
      <c r="AC3" s="80">
        <v>2400</v>
      </c>
      <c r="AD3" s="80">
        <v>2500</v>
      </c>
      <c r="AE3" s="80">
        <v>2600</v>
      </c>
      <c r="AF3" s="80">
        <v>2700</v>
      </c>
      <c r="AG3" s="80">
        <v>2800</v>
      </c>
      <c r="AH3" s="80">
        <v>2900</v>
      </c>
      <c r="AI3" s="99" t="s">
        <v>248</v>
      </c>
      <c r="AJ3" s="263" t="s">
        <v>79</v>
      </c>
      <c r="AK3" s="274" t="s">
        <v>189</v>
      </c>
      <c r="AL3" s="274" t="s">
        <v>80</v>
      </c>
      <c r="AM3" s="227" t="s">
        <v>190</v>
      </c>
    </row>
    <row r="4" spans="1:39" s="28" customFormat="1" ht="13.5" x14ac:dyDescent="0.15">
      <c r="B4" s="292" t="s">
        <v>71</v>
      </c>
      <c r="C4" s="293"/>
      <c r="D4" s="264"/>
      <c r="E4" s="264"/>
      <c r="F4" s="59"/>
      <c r="G4" s="57" t="s">
        <v>82</v>
      </c>
      <c r="H4" s="57" t="s">
        <v>82</v>
      </c>
      <c r="I4" s="57" t="s">
        <v>82</v>
      </c>
      <c r="J4" s="58" t="s">
        <v>82</v>
      </c>
      <c r="K4" s="57" t="s">
        <v>82</v>
      </c>
      <c r="L4" s="57" t="s">
        <v>82</v>
      </c>
      <c r="M4" s="57" t="s">
        <v>82</v>
      </c>
      <c r="N4" s="57" t="s">
        <v>82</v>
      </c>
      <c r="O4" s="57" t="s">
        <v>82</v>
      </c>
      <c r="P4" s="59" t="s">
        <v>82</v>
      </c>
      <c r="Q4" s="59" t="s">
        <v>82</v>
      </c>
      <c r="R4" s="59" t="s">
        <v>82</v>
      </c>
      <c r="S4" s="57" t="s">
        <v>82</v>
      </c>
      <c r="T4" s="59" t="s">
        <v>82</v>
      </c>
      <c r="U4" s="59" t="s">
        <v>82</v>
      </c>
      <c r="V4" s="59" t="s">
        <v>82</v>
      </c>
      <c r="W4" s="59" t="s">
        <v>82</v>
      </c>
      <c r="X4" s="59" t="s">
        <v>82</v>
      </c>
      <c r="Y4" s="59" t="s">
        <v>82</v>
      </c>
      <c r="Z4" s="59" t="s">
        <v>82</v>
      </c>
      <c r="AA4" s="59" t="s">
        <v>82</v>
      </c>
      <c r="AB4" s="57" t="s">
        <v>82</v>
      </c>
      <c r="AC4" s="59" t="s">
        <v>82</v>
      </c>
      <c r="AD4" s="59" t="s">
        <v>82</v>
      </c>
      <c r="AE4" s="59" t="s">
        <v>82</v>
      </c>
      <c r="AF4" s="59" t="s">
        <v>82</v>
      </c>
      <c r="AG4" s="59" t="s">
        <v>82</v>
      </c>
      <c r="AH4" s="59" t="s">
        <v>82</v>
      </c>
      <c r="AI4" s="57"/>
      <c r="AJ4" s="264"/>
      <c r="AK4" s="274"/>
      <c r="AL4" s="274"/>
      <c r="AM4" s="264"/>
    </row>
    <row r="5" spans="1:39" ht="24" customHeight="1" x14ac:dyDescent="0.15">
      <c r="B5" s="294"/>
      <c r="C5" s="291"/>
      <c r="D5" s="265"/>
      <c r="E5" s="265"/>
      <c r="F5" s="100" t="s">
        <v>247</v>
      </c>
      <c r="G5" s="63">
        <v>300</v>
      </c>
      <c r="H5" s="63">
        <v>400</v>
      </c>
      <c r="I5" s="63">
        <v>500</v>
      </c>
      <c r="J5" s="63">
        <v>600</v>
      </c>
      <c r="K5" s="63">
        <v>700</v>
      </c>
      <c r="L5" s="63">
        <v>800</v>
      </c>
      <c r="M5" s="63">
        <v>900</v>
      </c>
      <c r="N5" s="63">
        <v>1000</v>
      </c>
      <c r="O5" s="63">
        <v>1100</v>
      </c>
      <c r="P5" s="63">
        <v>1200</v>
      </c>
      <c r="Q5" s="63">
        <v>1300</v>
      </c>
      <c r="R5" s="63">
        <v>1400</v>
      </c>
      <c r="S5" s="63">
        <v>1500</v>
      </c>
      <c r="T5" s="63">
        <v>1600</v>
      </c>
      <c r="U5" s="63">
        <v>1700</v>
      </c>
      <c r="V5" s="63">
        <v>1800</v>
      </c>
      <c r="W5" s="63">
        <v>1900</v>
      </c>
      <c r="X5" s="63">
        <v>2000</v>
      </c>
      <c r="Y5" s="63">
        <v>2100</v>
      </c>
      <c r="Z5" s="63">
        <v>2200</v>
      </c>
      <c r="AA5" s="63">
        <v>2300</v>
      </c>
      <c r="AB5" s="63">
        <v>2400</v>
      </c>
      <c r="AC5" s="63">
        <v>2500</v>
      </c>
      <c r="AD5" s="63">
        <v>2600</v>
      </c>
      <c r="AE5" s="63">
        <v>2700</v>
      </c>
      <c r="AF5" s="63">
        <v>2800</v>
      </c>
      <c r="AG5" s="63">
        <v>2900</v>
      </c>
      <c r="AH5" s="63">
        <v>3000</v>
      </c>
      <c r="AI5" s="110"/>
      <c r="AJ5" s="34" t="s">
        <v>173</v>
      </c>
      <c r="AK5" s="48" t="s">
        <v>181</v>
      </c>
      <c r="AL5" s="47" t="s">
        <v>191</v>
      </c>
      <c r="AM5" s="63" t="s">
        <v>173</v>
      </c>
    </row>
    <row r="6" spans="1:39" ht="12" customHeight="1" x14ac:dyDescent="0.15">
      <c r="B6" s="280" t="s">
        <v>0</v>
      </c>
      <c r="C6" s="310"/>
      <c r="D6" s="5">
        <v>7296</v>
      </c>
      <c r="E6" s="5">
        <v>5802</v>
      </c>
      <c r="F6" s="5">
        <v>542</v>
      </c>
      <c r="G6" s="5">
        <v>358</v>
      </c>
      <c r="H6" s="5">
        <v>206</v>
      </c>
      <c r="I6" s="5">
        <v>111</v>
      </c>
      <c r="J6" s="5">
        <v>37</v>
      </c>
      <c r="K6" s="5">
        <v>24</v>
      </c>
      <c r="L6" s="5">
        <v>9</v>
      </c>
      <c r="M6" s="5">
        <v>14</v>
      </c>
      <c r="N6" s="5">
        <v>8</v>
      </c>
      <c r="O6" s="5">
        <v>9</v>
      </c>
      <c r="P6" s="5">
        <v>7</v>
      </c>
      <c r="Q6" s="5">
        <v>3</v>
      </c>
      <c r="R6" s="5">
        <v>13</v>
      </c>
      <c r="S6" s="5">
        <v>3</v>
      </c>
      <c r="T6" s="5">
        <v>10</v>
      </c>
      <c r="U6" s="5">
        <v>6</v>
      </c>
      <c r="V6" s="5">
        <v>5</v>
      </c>
      <c r="W6" s="5">
        <v>6</v>
      </c>
      <c r="X6" s="5">
        <v>11</v>
      </c>
      <c r="Y6" s="5">
        <v>13</v>
      </c>
      <c r="Z6" s="5">
        <v>7</v>
      </c>
      <c r="AA6" s="5">
        <v>5</v>
      </c>
      <c r="AB6" s="5">
        <v>2</v>
      </c>
      <c r="AC6" s="5">
        <v>1</v>
      </c>
      <c r="AD6" s="5">
        <v>5</v>
      </c>
      <c r="AE6" s="5">
        <v>6</v>
      </c>
      <c r="AF6" s="5">
        <v>5</v>
      </c>
      <c r="AG6" s="5">
        <v>4</v>
      </c>
      <c r="AH6" s="5">
        <v>1</v>
      </c>
      <c r="AI6" s="5">
        <v>63</v>
      </c>
      <c r="AJ6" s="39">
        <v>0</v>
      </c>
      <c r="AK6" s="39">
        <v>119.1</v>
      </c>
      <c r="AL6" s="7">
        <v>581.4</v>
      </c>
      <c r="AM6" s="7">
        <v>1060.4000000000001</v>
      </c>
    </row>
    <row r="7" spans="1:39" ht="12" customHeight="1" x14ac:dyDescent="0.15">
      <c r="B7" s="280" t="s">
        <v>1</v>
      </c>
      <c r="C7" s="310"/>
      <c r="D7" s="38">
        <v>4769</v>
      </c>
      <c r="E7" s="38">
        <v>3643</v>
      </c>
      <c r="F7" s="38">
        <v>371</v>
      </c>
      <c r="G7" s="38">
        <v>274</v>
      </c>
      <c r="H7" s="38">
        <v>160</v>
      </c>
      <c r="I7" s="38">
        <v>86</v>
      </c>
      <c r="J7" s="38">
        <v>32</v>
      </c>
      <c r="K7" s="38">
        <v>21</v>
      </c>
      <c r="L7" s="38">
        <v>8</v>
      </c>
      <c r="M7" s="38">
        <v>13</v>
      </c>
      <c r="N7" s="38">
        <v>7</v>
      </c>
      <c r="O7" s="38">
        <v>5</v>
      </c>
      <c r="P7" s="38">
        <v>6</v>
      </c>
      <c r="Q7" s="38">
        <v>3</v>
      </c>
      <c r="R7" s="38">
        <v>12</v>
      </c>
      <c r="S7" s="38">
        <v>3</v>
      </c>
      <c r="T7" s="38">
        <v>5</v>
      </c>
      <c r="U7" s="38">
        <v>5</v>
      </c>
      <c r="V7" s="38">
        <v>4</v>
      </c>
      <c r="W7" s="38">
        <v>6</v>
      </c>
      <c r="X7" s="38">
        <v>7</v>
      </c>
      <c r="Y7" s="38">
        <v>10</v>
      </c>
      <c r="Z7" s="38">
        <v>5</v>
      </c>
      <c r="AA7" s="38">
        <v>5</v>
      </c>
      <c r="AB7" s="38">
        <v>2</v>
      </c>
      <c r="AC7" s="38">
        <v>0</v>
      </c>
      <c r="AD7" s="38">
        <v>4</v>
      </c>
      <c r="AE7" s="38">
        <v>5</v>
      </c>
      <c r="AF7" s="38">
        <v>5</v>
      </c>
      <c r="AG7" s="38">
        <v>4</v>
      </c>
      <c r="AH7" s="38">
        <v>1</v>
      </c>
      <c r="AI7" s="38">
        <v>57</v>
      </c>
      <c r="AJ7" s="39">
        <v>0</v>
      </c>
      <c r="AK7" s="39">
        <v>151.1</v>
      </c>
      <c r="AL7" s="40">
        <v>640</v>
      </c>
      <c r="AM7" s="40">
        <v>1155.3</v>
      </c>
    </row>
    <row r="8" spans="1:39" ht="12" customHeight="1" x14ac:dyDescent="0.15">
      <c r="B8" s="62"/>
      <c r="C8" s="15" t="s">
        <v>2</v>
      </c>
      <c r="D8" s="9">
        <v>2296</v>
      </c>
      <c r="E8" s="9">
        <v>1744</v>
      </c>
      <c r="F8" s="9">
        <v>145</v>
      </c>
      <c r="G8" s="9">
        <v>122</v>
      </c>
      <c r="H8" s="9">
        <v>86</v>
      </c>
      <c r="I8" s="9">
        <v>50</v>
      </c>
      <c r="J8" s="9">
        <v>23</v>
      </c>
      <c r="K8" s="9">
        <v>14</v>
      </c>
      <c r="L8" s="9">
        <v>6</v>
      </c>
      <c r="M8" s="9">
        <v>4</v>
      </c>
      <c r="N8" s="9">
        <v>5</v>
      </c>
      <c r="O8" s="9">
        <v>4</v>
      </c>
      <c r="P8" s="9">
        <v>1</v>
      </c>
      <c r="Q8" s="9">
        <v>0</v>
      </c>
      <c r="R8" s="9">
        <v>5</v>
      </c>
      <c r="S8" s="9">
        <v>1</v>
      </c>
      <c r="T8" s="9">
        <v>2</v>
      </c>
      <c r="U8" s="9">
        <v>3</v>
      </c>
      <c r="V8" s="9">
        <v>3</v>
      </c>
      <c r="W8" s="9">
        <v>2</v>
      </c>
      <c r="X8" s="9">
        <v>3</v>
      </c>
      <c r="Y8" s="9">
        <v>5</v>
      </c>
      <c r="Z8" s="9">
        <v>3</v>
      </c>
      <c r="AA8" s="9">
        <v>3</v>
      </c>
      <c r="AB8" s="9">
        <v>2</v>
      </c>
      <c r="AC8" s="9">
        <v>0</v>
      </c>
      <c r="AD8" s="9">
        <v>2</v>
      </c>
      <c r="AE8" s="9">
        <v>2</v>
      </c>
      <c r="AF8" s="9">
        <v>4</v>
      </c>
      <c r="AG8" s="9">
        <v>2</v>
      </c>
      <c r="AH8" s="9">
        <v>1</v>
      </c>
      <c r="AI8" s="9">
        <v>49</v>
      </c>
      <c r="AJ8" s="36">
        <v>0</v>
      </c>
      <c r="AK8" s="36">
        <v>202.8</v>
      </c>
      <c r="AL8" s="10">
        <v>843.7</v>
      </c>
      <c r="AM8" s="10">
        <v>1447.4</v>
      </c>
    </row>
    <row r="9" spans="1:39" ht="12" customHeight="1" x14ac:dyDescent="0.15">
      <c r="A9" s="28"/>
      <c r="B9" s="62"/>
      <c r="C9" s="15" t="s">
        <v>3</v>
      </c>
      <c r="D9" s="9">
        <v>1609</v>
      </c>
      <c r="E9" s="9">
        <v>1214</v>
      </c>
      <c r="F9" s="9">
        <v>138</v>
      </c>
      <c r="G9" s="9">
        <v>97</v>
      </c>
      <c r="H9" s="9">
        <v>52</v>
      </c>
      <c r="I9" s="9">
        <v>31</v>
      </c>
      <c r="J9" s="9">
        <v>8</v>
      </c>
      <c r="K9" s="9">
        <v>5</v>
      </c>
      <c r="L9" s="9">
        <v>1</v>
      </c>
      <c r="M9" s="9">
        <v>7</v>
      </c>
      <c r="N9" s="9">
        <v>2</v>
      </c>
      <c r="O9" s="9">
        <v>1</v>
      </c>
      <c r="P9" s="9">
        <v>5</v>
      </c>
      <c r="Q9" s="9">
        <v>3</v>
      </c>
      <c r="R9" s="9">
        <v>7</v>
      </c>
      <c r="S9" s="9">
        <v>2</v>
      </c>
      <c r="T9" s="9">
        <v>2</v>
      </c>
      <c r="U9" s="9">
        <v>2</v>
      </c>
      <c r="V9" s="9">
        <v>1</v>
      </c>
      <c r="W9" s="9">
        <v>4</v>
      </c>
      <c r="X9" s="9">
        <v>3</v>
      </c>
      <c r="Y9" s="9">
        <v>4</v>
      </c>
      <c r="Z9" s="9">
        <v>2</v>
      </c>
      <c r="AA9" s="9">
        <v>2</v>
      </c>
      <c r="AB9" s="9">
        <v>0</v>
      </c>
      <c r="AC9" s="9">
        <v>0</v>
      </c>
      <c r="AD9" s="9">
        <v>2</v>
      </c>
      <c r="AE9" s="9">
        <v>3</v>
      </c>
      <c r="AF9" s="9">
        <v>1</v>
      </c>
      <c r="AG9" s="9">
        <v>2</v>
      </c>
      <c r="AH9" s="9">
        <v>0</v>
      </c>
      <c r="AI9" s="9">
        <v>8</v>
      </c>
      <c r="AJ9" s="36">
        <v>0</v>
      </c>
      <c r="AK9" s="36">
        <v>130.1</v>
      </c>
      <c r="AL9" s="10">
        <v>530</v>
      </c>
      <c r="AM9" s="10">
        <v>844.8</v>
      </c>
    </row>
    <row r="10" spans="1:39" ht="12" customHeight="1" x14ac:dyDescent="0.15">
      <c r="B10" s="62"/>
      <c r="C10" s="15" t="s">
        <v>4</v>
      </c>
      <c r="D10" s="9">
        <v>864</v>
      </c>
      <c r="E10" s="9">
        <v>685</v>
      </c>
      <c r="F10" s="9">
        <v>88</v>
      </c>
      <c r="G10" s="9">
        <v>55</v>
      </c>
      <c r="H10" s="9">
        <v>22</v>
      </c>
      <c r="I10" s="9">
        <v>5</v>
      </c>
      <c r="J10" s="9">
        <v>1</v>
      </c>
      <c r="K10" s="9">
        <v>2</v>
      </c>
      <c r="L10" s="9">
        <v>1</v>
      </c>
      <c r="M10" s="9">
        <v>2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1</v>
      </c>
      <c r="U10" s="9">
        <v>0</v>
      </c>
      <c r="V10" s="9">
        <v>0</v>
      </c>
      <c r="W10" s="9">
        <v>0</v>
      </c>
      <c r="X10" s="9">
        <v>1</v>
      </c>
      <c r="Y10" s="9">
        <v>1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36">
        <v>0</v>
      </c>
      <c r="AK10" s="36">
        <v>52.8</v>
      </c>
      <c r="AL10" s="10">
        <v>254.7</v>
      </c>
      <c r="AM10" s="10">
        <v>239.9</v>
      </c>
    </row>
    <row r="11" spans="1:39" ht="12" customHeight="1" x14ac:dyDescent="0.15">
      <c r="B11" s="260" t="s">
        <v>5</v>
      </c>
      <c r="C11" s="219"/>
      <c r="D11" s="6">
        <v>2527</v>
      </c>
      <c r="E11" s="6">
        <v>2159</v>
      </c>
      <c r="F11" s="6">
        <v>171</v>
      </c>
      <c r="G11" s="6">
        <v>84</v>
      </c>
      <c r="H11" s="6">
        <v>46</v>
      </c>
      <c r="I11" s="6">
        <v>25</v>
      </c>
      <c r="J11" s="6">
        <v>5</v>
      </c>
      <c r="K11" s="6">
        <v>3</v>
      </c>
      <c r="L11" s="6">
        <v>1</v>
      </c>
      <c r="M11" s="6">
        <v>1</v>
      </c>
      <c r="N11" s="6">
        <v>1</v>
      </c>
      <c r="O11" s="6">
        <v>4</v>
      </c>
      <c r="P11" s="6">
        <v>1</v>
      </c>
      <c r="Q11" s="6">
        <v>0</v>
      </c>
      <c r="R11" s="6">
        <v>1</v>
      </c>
      <c r="S11" s="6">
        <v>0</v>
      </c>
      <c r="T11" s="6">
        <v>5</v>
      </c>
      <c r="U11" s="6">
        <v>1</v>
      </c>
      <c r="V11" s="6">
        <v>1</v>
      </c>
      <c r="W11" s="6">
        <v>0</v>
      </c>
      <c r="X11" s="6">
        <v>4</v>
      </c>
      <c r="Y11" s="6">
        <v>3</v>
      </c>
      <c r="Z11" s="6">
        <v>2</v>
      </c>
      <c r="AA11" s="6">
        <v>0</v>
      </c>
      <c r="AB11" s="6">
        <v>0</v>
      </c>
      <c r="AC11" s="6">
        <v>1</v>
      </c>
      <c r="AD11" s="6">
        <v>1</v>
      </c>
      <c r="AE11" s="6">
        <v>1</v>
      </c>
      <c r="AF11" s="6">
        <v>0</v>
      </c>
      <c r="AG11" s="6">
        <v>0</v>
      </c>
      <c r="AH11" s="6">
        <v>0</v>
      </c>
      <c r="AI11" s="6">
        <v>6</v>
      </c>
      <c r="AJ11" s="41">
        <v>0</v>
      </c>
      <c r="AK11" s="41">
        <v>58.6</v>
      </c>
      <c r="AL11" s="8">
        <v>402.3</v>
      </c>
      <c r="AM11" s="8">
        <v>662.5</v>
      </c>
    </row>
    <row r="12" spans="1:39" ht="12" customHeight="1" x14ac:dyDescent="0.15">
      <c r="B12" s="261" t="s">
        <v>6</v>
      </c>
      <c r="C12" s="216"/>
      <c r="D12" s="5">
        <v>375</v>
      </c>
      <c r="E12" s="5">
        <v>343</v>
      </c>
      <c r="F12" s="5">
        <v>6</v>
      </c>
      <c r="G12" s="5">
        <v>8</v>
      </c>
      <c r="H12" s="5">
        <v>6</v>
      </c>
      <c r="I12" s="5">
        <v>3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2</v>
      </c>
      <c r="P12" s="5">
        <v>0</v>
      </c>
      <c r="Q12" s="5">
        <v>0</v>
      </c>
      <c r="R12" s="5">
        <v>0</v>
      </c>
      <c r="S12" s="5">
        <v>0</v>
      </c>
      <c r="T12" s="5">
        <v>1</v>
      </c>
      <c r="U12" s="5">
        <v>1</v>
      </c>
      <c r="V12" s="5">
        <v>1</v>
      </c>
      <c r="W12" s="5">
        <v>0</v>
      </c>
      <c r="X12" s="5">
        <v>1</v>
      </c>
      <c r="Y12" s="5">
        <v>1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2</v>
      </c>
      <c r="AJ12" s="36">
        <v>0</v>
      </c>
      <c r="AK12" s="36">
        <v>65.400000000000006</v>
      </c>
      <c r="AL12" s="7">
        <v>766</v>
      </c>
      <c r="AM12" s="7">
        <v>936.9</v>
      </c>
    </row>
    <row r="13" spans="1:39" ht="12" customHeight="1" x14ac:dyDescent="0.15">
      <c r="B13" s="261" t="s">
        <v>342</v>
      </c>
      <c r="C13" s="216"/>
      <c r="D13" s="5">
        <v>384</v>
      </c>
      <c r="E13" s="5">
        <v>348</v>
      </c>
      <c r="F13" s="5">
        <v>17</v>
      </c>
      <c r="G13" s="5">
        <v>6</v>
      </c>
      <c r="H13" s="5">
        <v>2</v>
      </c>
      <c r="I13" s="5">
        <v>4</v>
      </c>
      <c r="J13" s="5">
        <v>1</v>
      </c>
      <c r="K13" s="5">
        <v>1</v>
      </c>
      <c r="L13" s="5">
        <v>0</v>
      </c>
      <c r="M13" s="5">
        <v>1</v>
      </c>
      <c r="N13" s="5">
        <v>0</v>
      </c>
      <c r="O13" s="5">
        <v>1</v>
      </c>
      <c r="P13" s="5">
        <v>1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1</v>
      </c>
      <c r="Y13" s="5">
        <v>0</v>
      </c>
      <c r="Z13" s="5">
        <v>1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36">
        <v>0</v>
      </c>
      <c r="AK13" s="36">
        <v>38.299999999999997</v>
      </c>
      <c r="AL13" s="7">
        <v>408.8</v>
      </c>
      <c r="AM13" s="7">
        <v>471.8</v>
      </c>
    </row>
    <row r="14" spans="1:39" ht="12" customHeight="1" x14ac:dyDescent="0.15">
      <c r="B14" s="261" t="s">
        <v>343</v>
      </c>
      <c r="C14" s="216"/>
      <c r="D14" s="5">
        <v>529</v>
      </c>
      <c r="E14" s="5">
        <v>378</v>
      </c>
      <c r="F14" s="5">
        <v>88</v>
      </c>
      <c r="G14" s="5">
        <v>36</v>
      </c>
      <c r="H14" s="5">
        <v>8</v>
      </c>
      <c r="I14" s="5">
        <v>9</v>
      </c>
      <c r="J14" s="5">
        <v>1</v>
      </c>
      <c r="K14" s="5">
        <v>2</v>
      </c>
      <c r="L14" s="5">
        <v>0</v>
      </c>
      <c r="M14" s="5">
        <v>0</v>
      </c>
      <c r="N14" s="5">
        <v>0</v>
      </c>
      <c r="O14" s="5">
        <v>1</v>
      </c>
      <c r="P14" s="5">
        <v>0</v>
      </c>
      <c r="Q14" s="5">
        <v>0</v>
      </c>
      <c r="R14" s="5">
        <v>0</v>
      </c>
      <c r="S14" s="5">
        <v>0</v>
      </c>
      <c r="T14" s="5">
        <v>3</v>
      </c>
      <c r="U14" s="5">
        <v>0</v>
      </c>
      <c r="V14" s="5">
        <v>0</v>
      </c>
      <c r="W14" s="5">
        <v>0</v>
      </c>
      <c r="X14" s="5">
        <v>0</v>
      </c>
      <c r="Y14" s="5">
        <v>1</v>
      </c>
      <c r="Z14" s="5">
        <v>1</v>
      </c>
      <c r="AA14" s="5">
        <v>0</v>
      </c>
      <c r="AB14" s="5">
        <v>0</v>
      </c>
      <c r="AC14" s="5">
        <v>1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36">
        <v>0</v>
      </c>
      <c r="AK14" s="36">
        <v>79.900000000000006</v>
      </c>
      <c r="AL14" s="7">
        <v>280</v>
      </c>
      <c r="AM14" s="7">
        <v>349.3</v>
      </c>
    </row>
    <row r="15" spans="1:39" ht="12" customHeight="1" x14ac:dyDescent="0.15">
      <c r="B15" s="261" t="s">
        <v>344</v>
      </c>
      <c r="C15" s="216"/>
      <c r="D15" s="5">
        <v>2834</v>
      </c>
      <c r="E15" s="5">
        <v>2187</v>
      </c>
      <c r="F15" s="5">
        <v>201</v>
      </c>
      <c r="G15" s="5">
        <v>144</v>
      </c>
      <c r="H15" s="5">
        <v>98</v>
      </c>
      <c r="I15" s="5">
        <v>50</v>
      </c>
      <c r="J15" s="5">
        <v>23</v>
      </c>
      <c r="K15" s="5">
        <v>15</v>
      </c>
      <c r="L15" s="5">
        <v>7</v>
      </c>
      <c r="M15" s="5">
        <v>4</v>
      </c>
      <c r="N15" s="5">
        <v>5</v>
      </c>
      <c r="O15" s="5">
        <v>4</v>
      </c>
      <c r="P15" s="5">
        <v>1</v>
      </c>
      <c r="Q15" s="5">
        <v>0</v>
      </c>
      <c r="R15" s="5">
        <v>5</v>
      </c>
      <c r="S15" s="5">
        <v>1</v>
      </c>
      <c r="T15" s="5">
        <v>3</v>
      </c>
      <c r="U15" s="5">
        <v>3</v>
      </c>
      <c r="V15" s="5">
        <v>3</v>
      </c>
      <c r="W15" s="5">
        <v>2</v>
      </c>
      <c r="X15" s="5">
        <v>4</v>
      </c>
      <c r="Y15" s="5">
        <v>5</v>
      </c>
      <c r="Z15" s="5">
        <v>3</v>
      </c>
      <c r="AA15" s="5">
        <v>3</v>
      </c>
      <c r="AB15" s="5">
        <v>2</v>
      </c>
      <c r="AC15" s="5">
        <v>0</v>
      </c>
      <c r="AD15" s="5">
        <v>2</v>
      </c>
      <c r="AE15" s="5">
        <v>3</v>
      </c>
      <c r="AF15" s="5">
        <v>4</v>
      </c>
      <c r="AG15" s="5">
        <v>2</v>
      </c>
      <c r="AH15" s="5">
        <v>1</v>
      </c>
      <c r="AI15" s="5">
        <v>49</v>
      </c>
      <c r="AJ15" s="36">
        <v>0</v>
      </c>
      <c r="AK15" s="36">
        <v>173.2</v>
      </c>
      <c r="AL15" s="7">
        <v>758.8</v>
      </c>
      <c r="AM15" s="7">
        <v>1359.1</v>
      </c>
    </row>
    <row r="16" spans="1:39" ht="12" customHeight="1" x14ac:dyDescent="0.15">
      <c r="B16" s="261" t="s">
        <v>345</v>
      </c>
      <c r="C16" s="216"/>
      <c r="D16" s="5">
        <v>651</v>
      </c>
      <c r="E16" s="5">
        <v>518</v>
      </c>
      <c r="F16" s="5">
        <v>61</v>
      </c>
      <c r="G16" s="5">
        <v>44</v>
      </c>
      <c r="H16" s="5">
        <v>17</v>
      </c>
      <c r="I16" s="5">
        <v>5</v>
      </c>
      <c r="J16" s="5">
        <v>1</v>
      </c>
      <c r="K16" s="5">
        <v>1</v>
      </c>
      <c r="L16" s="5">
        <v>0</v>
      </c>
      <c r="M16" s="5">
        <v>2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1</v>
      </c>
      <c r="U16" s="5">
        <v>0</v>
      </c>
      <c r="V16" s="5">
        <v>0</v>
      </c>
      <c r="W16" s="5">
        <v>0</v>
      </c>
      <c r="X16" s="5">
        <v>0</v>
      </c>
      <c r="Y16" s="5">
        <v>1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36">
        <v>0</v>
      </c>
      <c r="AK16" s="36">
        <v>52.3</v>
      </c>
      <c r="AL16" s="7">
        <v>255.8</v>
      </c>
      <c r="AM16" s="7">
        <v>223.8</v>
      </c>
    </row>
    <row r="17" spans="2:39" ht="12" customHeight="1" x14ac:dyDescent="0.15">
      <c r="B17" s="261" t="s">
        <v>346</v>
      </c>
      <c r="C17" s="216"/>
      <c r="D17" s="5">
        <v>81</v>
      </c>
      <c r="E17" s="5">
        <v>74</v>
      </c>
      <c r="F17" s="5">
        <v>2</v>
      </c>
      <c r="G17" s="5">
        <v>5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36">
        <v>0</v>
      </c>
      <c r="AK17" s="36">
        <v>17.8</v>
      </c>
      <c r="AL17" s="7">
        <v>206.4</v>
      </c>
      <c r="AM17" s="7">
        <v>32.299999999999997</v>
      </c>
    </row>
    <row r="18" spans="2:39" ht="12" customHeight="1" x14ac:dyDescent="0.15">
      <c r="B18" s="261" t="s">
        <v>347</v>
      </c>
      <c r="C18" s="216"/>
      <c r="D18" s="5">
        <v>1609</v>
      </c>
      <c r="E18" s="5">
        <v>1214</v>
      </c>
      <c r="F18" s="5">
        <v>138</v>
      </c>
      <c r="G18" s="5">
        <v>97</v>
      </c>
      <c r="H18" s="5">
        <v>52</v>
      </c>
      <c r="I18" s="5">
        <v>31</v>
      </c>
      <c r="J18" s="5">
        <v>8</v>
      </c>
      <c r="K18" s="5">
        <v>5</v>
      </c>
      <c r="L18" s="5">
        <v>1</v>
      </c>
      <c r="M18" s="5">
        <v>7</v>
      </c>
      <c r="N18" s="5">
        <v>2</v>
      </c>
      <c r="O18" s="5">
        <v>1</v>
      </c>
      <c r="P18" s="5">
        <v>5</v>
      </c>
      <c r="Q18" s="5">
        <v>3</v>
      </c>
      <c r="R18" s="5">
        <v>7</v>
      </c>
      <c r="S18" s="5">
        <v>2</v>
      </c>
      <c r="T18" s="5">
        <v>2</v>
      </c>
      <c r="U18" s="5">
        <v>2</v>
      </c>
      <c r="V18" s="5">
        <v>1</v>
      </c>
      <c r="W18" s="5">
        <v>4</v>
      </c>
      <c r="X18" s="5">
        <v>3</v>
      </c>
      <c r="Y18" s="5">
        <v>4</v>
      </c>
      <c r="Z18" s="5">
        <v>2</v>
      </c>
      <c r="AA18" s="5">
        <v>2</v>
      </c>
      <c r="AB18" s="5">
        <v>0</v>
      </c>
      <c r="AC18" s="5">
        <v>0</v>
      </c>
      <c r="AD18" s="5">
        <v>2</v>
      </c>
      <c r="AE18" s="5">
        <v>3</v>
      </c>
      <c r="AF18" s="5">
        <v>1</v>
      </c>
      <c r="AG18" s="5">
        <v>2</v>
      </c>
      <c r="AH18" s="5">
        <v>0</v>
      </c>
      <c r="AI18" s="5">
        <v>8</v>
      </c>
      <c r="AJ18" s="36">
        <v>0</v>
      </c>
      <c r="AK18" s="36">
        <v>130.1</v>
      </c>
      <c r="AL18" s="7">
        <v>530</v>
      </c>
      <c r="AM18" s="7">
        <v>844.8</v>
      </c>
    </row>
    <row r="19" spans="2:39" ht="12" customHeight="1" x14ac:dyDescent="0.15">
      <c r="B19" s="261" t="s">
        <v>348</v>
      </c>
      <c r="C19" s="216"/>
      <c r="D19" s="5">
        <v>177</v>
      </c>
      <c r="E19" s="5">
        <v>160</v>
      </c>
      <c r="F19" s="5">
        <v>7</v>
      </c>
      <c r="G19" s="5">
        <v>2</v>
      </c>
      <c r="H19" s="5">
        <v>7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1</v>
      </c>
      <c r="AJ19" s="36">
        <v>0</v>
      </c>
      <c r="AK19" s="36">
        <v>39.799999999999997</v>
      </c>
      <c r="AL19" s="7">
        <v>414.7</v>
      </c>
      <c r="AM19" s="7">
        <v>699.9</v>
      </c>
    </row>
    <row r="20" spans="2:39" ht="12" customHeight="1" x14ac:dyDescent="0.15">
      <c r="B20" s="261" t="s">
        <v>349</v>
      </c>
      <c r="C20" s="216"/>
      <c r="D20" s="5">
        <v>98</v>
      </c>
      <c r="E20" s="5">
        <v>83</v>
      </c>
      <c r="F20" s="5">
        <v>6</v>
      </c>
      <c r="G20" s="5">
        <v>6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36">
        <v>0</v>
      </c>
      <c r="AK20" s="36">
        <v>35.700000000000003</v>
      </c>
      <c r="AL20" s="7">
        <v>233.4</v>
      </c>
      <c r="AM20" s="7">
        <v>67.5</v>
      </c>
    </row>
    <row r="21" spans="2:39" ht="12" customHeight="1" x14ac:dyDescent="0.15">
      <c r="B21" s="261" t="s">
        <v>350</v>
      </c>
      <c r="C21" s="216"/>
      <c r="D21" s="5">
        <v>279</v>
      </c>
      <c r="E21" s="5">
        <v>241</v>
      </c>
      <c r="F21" s="5">
        <v>12</v>
      </c>
      <c r="G21" s="5">
        <v>4</v>
      </c>
      <c r="H21" s="5">
        <v>8</v>
      </c>
      <c r="I21" s="5">
        <v>6</v>
      </c>
      <c r="J21" s="5">
        <v>3</v>
      </c>
      <c r="K21" s="5">
        <v>0</v>
      </c>
      <c r="L21" s="5">
        <v>1</v>
      </c>
      <c r="M21" s="5">
        <v>0</v>
      </c>
      <c r="N21" s="5">
        <v>1</v>
      </c>
      <c r="O21" s="5">
        <v>0</v>
      </c>
      <c r="P21" s="5">
        <v>0</v>
      </c>
      <c r="Q21" s="5">
        <v>0</v>
      </c>
      <c r="R21" s="5">
        <v>1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2</v>
      </c>
      <c r="AJ21" s="36">
        <v>0</v>
      </c>
      <c r="AK21" s="36">
        <v>73.400000000000006</v>
      </c>
      <c r="AL21" s="7">
        <v>538.79999999999995</v>
      </c>
      <c r="AM21" s="7">
        <v>841</v>
      </c>
    </row>
    <row r="22" spans="2:39" ht="12" customHeight="1" x14ac:dyDescent="0.15">
      <c r="B22" s="260" t="s">
        <v>351</v>
      </c>
      <c r="C22" s="219"/>
      <c r="D22" s="5">
        <v>279</v>
      </c>
      <c r="E22" s="5">
        <v>256</v>
      </c>
      <c r="F22" s="5">
        <v>4</v>
      </c>
      <c r="G22" s="5">
        <v>6</v>
      </c>
      <c r="H22" s="5">
        <v>5</v>
      </c>
      <c r="I22" s="5">
        <v>3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2</v>
      </c>
      <c r="Y22" s="5">
        <v>1</v>
      </c>
      <c r="Z22" s="5">
        <v>0</v>
      </c>
      <c r="AA22" s="5">
        <v>0</v>
      </c>
      <c r="AB22" s="5">
        <v>0</v>
      </c>
      <c r="AC22" s="5">
        <v>0</v>
      </c>
      <c r="AD22" s="5">
        <v>1</v>
      </c>
      <c r="AE22" s="5">
        <v>0</v>
      </c>
      <c r="AF22" s="5">
        <v>0</v>
      </c>
      <c r="AG22" s="5">
        <v>0</v>
      </c>
      <c r="AH22" s="5">
        <v>0</v>
      </c>
      <c r="AI22" s="5">
        <v>1</v>
      </c>
      <c r="AJ22" s="36">
        <v>0</v>
      </c>
      <c r="AK22" s="36">
        <v>73.2</v>
      </c>
      <c r="AL22" s="7">
        <v>888</v>
      </c>
      <c r="AM22" s="7">
        <v>1469.6</v>
      </c>
    </row>
    <row r="23" spans="2:39" ht="12" customHeight="1" x14ac:dyDescent="0.15">
      <c r="B23" s="280" t="s">
        <v>6</v>
      </c>
      <c r="C23" s="310"/>
      <c r="D23" s="38">
        <v>375</v>
      </c>
      <c r="E23" s="38">
        <v>343</v>
      </c>
      <c r="F23" s="38">
        <v>6</v>
      </c>
      <c r="G23" s="38">
        <v>8</v>
      </c>
      <c r="H23" s="38">
        <v>6</v>
      </c>
      <c r="I23" s="38">
        <v>3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2</v>
      </c>
      <c r="P23" s="38">
        <v>0</v>
      </c>
      <c r="Q23" s="38">
        <v>0</v>
      </c>
      <c r="R23" s="38">
        <v>0</v>
      </c>
      <c r="S23" s="38">
        <v>0</v>
      </c>
      <c r="T23" s="38">
        <v>1</v>
      </c>
      <c r="U23" s="38">
        <v>1</v>
      </c>
      <c r="V23" s="38">
        <v>1</v>
      </c>
      <c r="W23" s="38">
        <v>0</v>
      </c>
      <c r="X23" s="38">
        <v>1</v>
      </c>
      <c r="Y23" s="38">
        <v>1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0</v>
      </c>
      <c r="AF23" s="38">
        <v>0</v>
      </c>
      <c r="AG23" s="38">
        <v>0</v>
      </c>
      <c r="AH23" s="38">
        <v>0</v>
      </c>
      <c r="AI23" s="38">
        <v>2</v>
      </c>
      <c r="AJ23" s="111">
        <v>0</v>
      </c>
      <c r="AK23" s="111">
        <v>65.400000000000006</v>
      </c>
      <c r="AL23" s="112">
        <v>766</v>
      </c>
      <c r="AM23" s="112">
        <v>936.9</v>
      </c>
    </row>
    <row r="24" spans="2:39" ht="12" customHeight="1" x14ac:dyDescent="0.15">
      <c r="B24" s="261" t="s">
        <v>7</v>
      </c>
      <c r="C24" s="216"/>
      <c r="D24" s="9">
        <v>29</v>
      </c>
      <c r="E24" s="9">
        <v>25</v>
      </c>
      <c r="F24" s="9">
        <v>2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42">
        <v>0</v>
      </c>
      <c r="AK24" s="42">
        <v>28.4</v>
      </c>
      <c r="AL24" s="43">
        <v>206</v>
      </c>
      <c r="AM24" s="43">
        <v>77.900000000000006</v>
      </c>
    </row>
    <row r="25" spans="2:39" ht="12" customHeight="1" x14ac:dyDescent="0.15">
      <c r="B25" s="261" t="s">
        <v>8</v>
      </c>
      <c r="C25" s="216"/>
      <c r="D25" s="9">
        <v>31</v>
      </c>
      <c r="E25" s="9">
        <v>29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42">
        <v>0</v>
      </c>
      <c r="AK25" s="42">
        <v>26.9</v>
      </c>
      <c r="AL25" s="43">
        <v>417</v>
      </c>
      <c r="AM25" s="43">
        <v>13</v>
      </c>
    </row>
    <row r="26" spans="2:39" ht="12" customHeight="1" x14ac:dyDescent="0.15">
      <c r="B26" s="261" t="s">
        <v>9</v>
      </c>
      <c r="C26" s="216"/>
      <c r="D26" s="9">
        <v>156</v>
      </c>
      <c r="E26" s="9">
        <v>140</v>
      </c>
      <c r="F26" s="9">
        <v>5</v>
      </c>
      <c r="G26" s="9">
        <v>4</v>
      </c>
      <c r="H26" s="9">
        <v>0</v>
      </c>
      <c r="I26" s="9">
        <v>1</v>
      </c>
      <c r="J26" s="9">
        <v>0</v>
      </c>
      <c r="K26" s="9">
        <v>1</v>
      </c>
      <c r="L26" s="9">
        <v>0</v>
      </c>
      <c r="M26" s="9">
        <v>1</v>
      </c>
      <c r="N26" s="9">
        <v>0</v>
      </c>
      <c r="O26" s="9">
        <v>1</v>
      </c>
      <c r="P26" s="9">
        <v>1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</v>
      </c>
      <c r="Y26" s="9">
        <v>0</v>
      </c>
      <c r="Z26" s="9">
        <v>1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42">
        <v>0</v>
      </c>
      <c r="AK26" s="42">
        <v>65.400000000000006</v>
      </c>
      <c r="AL26" s="43">
        <v>638</v>
      </c>
      <c r="AM26" s="43">
        <v>617.20000000000005</v>
      </c>
    </row>
    <row r="27" spans="2:39" ht="12" customHeight="1" x14ac:dyDescent="0.15">
      <c r="B27" s="261" t="s">
        <v>10</v>
      </c>
      <c r="C27" s="216"/>
      <c r="D27" s="9">
        <v>82</v>
      </c>
      <c r="E27" s="9">
        <v>74</v>
      </c>
      <c r="F27" s="9">
        <v>7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42">
        <v>0</v>
      </c>
      <c r="AK27" s="42">
        <v>13.9</v>
      </c>
      <c r="AL27" s="43">
        <v>142.9</v>
      </c>
      <c r="AM27" s="43">
        <v>63.4</v>
      </c>
    </row>
    <row r="28" spans="2:39" ht="12" customHeight="1" x14ac:dyDescent="0.15">
      <c r="B28" s="261" t="s">
        <v>11</v>
      </c>
      <c r="C28" s="216"/>
      <c r="D28" s="9">
        <v>18</v>
      </c>
      <c r="E28" s="9">
        <v>15</v>
      </c>
      <c r="F28" s="9">
        <v>2</v>
      </c>
      <c r="G28" s="9">
        <v>0</v>
      </c>
      <c r="H28" s="9">
        <v>0</v>
      </c>
      <c r="I28" s="9">
        <v>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42">
        <v>0</v>
      </c>
      <c r="AK28" s="42">
        <v>34.299999999999997</v>
      </c>
      <c r="AL28" s="43">
        <v>205.7</v>
      </c>
      <c r="AM28" s="43">
        <v>141</v>
      </c>
    </row>
    <row r="29" spans="2:39" ht="12" customHeight="1" x14ac:dyDescent="0.15">
      <c r="B29" s="261" t="s">
        <v>12</v>
      </c>
      <c r="C29" s="216"/>
      <c r="D29" s="9">
        <v>68</v>
      </c>
      <c r="E29" s="9">
        <v>65</v>
      </c>
      <c r="F29" s="9">
        <v>1</v>
      </c>
      <c r="G29" s="9">
        <v>0</v>
      </c>
      <c r="H29" s="9">
        <v>1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42">
        <v>0</v>
      </c>
      <c r="AK29" s="42">
        <v>16</v>
      </c>
      <c r="AL29" s="43">
        <v>363.7</v>
      </c>
      <c r="AM29" s="43">
        <v>181.8</v>
      </c>
    </row>
    <row r="30" spans="2:39" ht="12" customHeight="1" x14ac:dyDescent="0.15">
      <c r="B30" s="261" t="s">
        <v>13</v>
      </c>
      <c r="C30" s="216"/>
      <c r="D30" s="9">
        <v>231</v>
      </c>
      <c r="E30" s="9">
        <v>191</v>
      </c>
      <c r="F30" s="9">
        <v>26</v>
      </c>
      <c r="G30" s="9">
        <v>7</v>
      </c>
      <c r="H30" s="9">
        <v>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1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1</v>
      </c>
      <c r="AF30" s="9">
        <v>0</v>
      </c>
      <c r="AG30" s="9">
        <v>0</v>
      </c>
      <c r="AH30" s="9">
        <v>0</v>
      </c>
      <c r="AI30" s="9">
        <v>0</v>
      </c>
      <c r="AJ30" s="42">
        <v>0</v>
      </c>
      <c r="AK30" s="42">
        <v>49.2</v>
      </c>
      <c r="AL30" s="43">
        <v>284</v>
      </c>
      <c r="AM30" s="43">
        <v>444</v>
      </c>
    </row>
    <row r="31" spans="2:39" ht="12" customHeight="1" x14ac:dyDescent="0.15">
      <c r="B31" s="261" t="s">
        <v>14</v>
      </c>
      <c r="C31" s="216"/>
      <c r="D31" s="9">
        <v>229</v>
      </c>
      <c r="E31" s="9">
        <v>173</v>
      </c>
      <c r="F31" s="9">
        <v>36</v>
      </c>
      <c r="G31" s="9">
        <v>8</v>
      </c>
      <c r="H31" s="9">
        <v>3</v>
      </c>
      <c r="I31" s="9">
        <v>1</v>
      </c>
      <c r="J31" s="9">
        <v>0</v>
      </c>
      <c r="K31" s="9">
        <v>2</v>
      </c>
      <c r="L31" s="9">
        <v>0</v>
      </c>
      <c r="M31" s="9">
        <v>0</v>
      </c>
      <c r="N31" s="9">
        <v>0</v>
      </c>
      <c r="O31" s="9">
        <v>1</v>
      </c>
      <c r="P31" s="9">
        <v>0</v>
      </c>
      <c r="Q31" s="9">
        <v>0</v>
      </c>
      <c r="R31" s="9">
        <v>0</v>
      </c>
      <c r="S31" s="9">
        <v>0</v>
      </c>
      <c r="T31" s="9">
        <v>3</v>
      </c>
      <c r="U31" s="9">
        <v>0</v>
      </c>
      <c r="V31" s="9">
        <v>0</v>
      </c>
      <c r="W31" s="9">
        <v>0</v>
      </c>
      <c r="X31" s="9">
        <v>0</v>
      </c>
      <c r="Y31" s="9">
        <v>1</v>
      </c>
      <c r="Z31" s="9">
        <v>1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42">
        <v>0</v>
      </c>
      <c r="AK31" s="42">
        <v>86.5</v>
      </c>
      <c r="AL31" s="43">
        <v>353.7</v>
      </c>
      <c r="AM31" s="43">
        <v>469.3</v>
      </c>
    </row>
    <row r="32" spans="2:39" ht="12" customHeight="1" x14ac:dyDescent="0.15">
      <c r="B32" s="261" t="s">
        <v>15</v>
      </c>
      <c r="C32" s="216"/>
      <c r="D32" s="9">
        <v>162</v>
      </c>
      <c r="E32" s="9">
        <v>102</v>
      </c>
      <c r="F32" s="9">
        <v>39</v>
      </c>
      <c r="G32" s="9">
        <v>11</v>
      </c>
      <c r="H32" s="9">
        <v>3</v>
      </c>
      <c r="I32" s="9">
        <v>6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42">
        <v>0</v>
      </c>
      <c r="AK32" s="42">
        <v>77.8</v>
      </c>
      <c r="AL32" s="43">
        <v>210.1</v>
      </c>
      <c r="AM32" s="43">
        <v>102.8</v>
      </c>
    </row>
    <row r="33" spans="2:39" ht="12" customHeight="1" x14ac:dyDescent="0.15">
      <c r="B33" s="261" t="s">
        <v>16</v>
      </c>
      <c r="C33" s="216"/>
      <c r="D33" s="9">
        <v>599</v>
      </c>
      <c r="E33" s="9">
        <v>484</v>
      </c>
      <c r="F33" s="9">
        <v>49</v>
      </c>
      <c r="G33" s="9">
        <v>31</v>
      </c>
      <c r="H33" s="9">
        <v>17</v>
      </c>
      <c r="I33" s="9">
        <v>4</v>
      </c>
      <c r="J33" s="9">
        <v>1</v>
      </c>
      <c r="K33" s="9">
        <v>2</v>
      </c>
      <c r="L33" s="9">
        <v>1</v>
      </c>
      <c r="M33" s="9">
        <v>1</v>
      </c>
      <c r="N33" s="9">
        <v>4</v>
      </c>
      <c r="O33" s="9">
        <v>0</v>
      </c>
      <c r="P33" s="9">
        <v>0</v>
      </c>
      <c r="Q33" s="9">
        <v>0</v>
      </c>
      <c r="R33" s="9">
        <v>1</v>
      </c>
      <c r="S33" s="9">
        <v>0</v>
      </c>
      <c r="T33" s="9">
        <v>0</v>
      </c>
      <c r="U33" s="9">
        <v>0</v>
      </c>
      <c r="V33" s="9">
        <v>1</v>
      </c>
      <c r="W33" s="9">
        <v>0</v>
      </c>
      <c r="X33" s="9">
        <v>0</v>
      </c>
      <c r="Y33" s="9">
        <v>1</v>
      </c>
      <c r="Z33" s="9">
        <v>0</v>
      </c>
      <c r="AA33" s="9">
        <v>1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1</v>
      </c>
      <c r="AJ33" s="42">
        <v>0</v>
      </c>
      <c r="AK33" s="42">
        <v>65.3</v>
      </c>
      <c r="AL33" s="43">
        <v>340.2</v>
      </c>
      <c r="AM33" s="43">
        <v>428.1</v>
      </c>
    </row>
    <row r="34" spans="2:39" ht="12" customHeight="1" x14ac:dyDescent="0.15">
      <c r="B34" s="261" t="s">
        <v>17</v>
      </c>
      <c r="C34" s="216"/>
      <c r="D34" s="9">
        <v>561</v>
      </c>
      <c r="E34" s="9">
        <v>437</v>
      </c>
      <c r="F34" s="9">
        <v>30</v>
      </c>
      <c r="G34" s="9">
        <v>41</v>
      </c>
      <c r="H34" s="9">
        <v>20</v>
      </c>
      <c r="I34" s="9">
        <v>10</v>
      </c>
      <c r="J34" s="9">
        <v>6</v>
      </c>
      <c r="K34" s="9">
        <v>2</v>
      </c>
      <c r="L34" s="9">
        <v>0</v>
      </c>
      <c r="M34" s="9">
        <v>1</v>
      </c>
      <c r="N34" s="9">
        <v>1</v>
      </c>
      <c r="O34" s="9">
        <v>2</v>
      </c>
      <c r="P34" s="9">
        <v>0</v>
      </c>
      <c r="Q34" s="9">
        <v>0</v>
      </c>
      <c r="R34" s="9">
        <v>0</v>
      </c>
      <c r="S34" s="9">
        <v>0</v>
      </c>
      <c r="T34" s="9">
        <v>1</v>
      </c>
      <c r="U34" s="9">
        <v>1</v>
      </c>
      <c r="V34" s="9">
        <v>2</v>
      </c>
      <c r="W34" s="9">
        <v>0</v>
      </c>
      <c r="X34" s="9">
        <v>0</v>
      </c>
      <c r="Y34" s="9">
        <v>1</v>
      </c>
      <c r="Z34" s="9">
        <v>0</v>
      </c>
      <c r="AA34" s="9">
        <v>0</v>
      </c>
      <c r="AB34" s="9">
        <v>1</v>
      </c>
      <c r="AC34" s="9">
        <v>0</v>
      </c>
      <c r="AD34" s="9">
        <v>1</v>
      </c>
      <c r="AE34" s="9">
        <v>0</v>
      </c>
      <c r="AF34" s="9">
        <v>1</v>
      </c>
      <c r="AG34" s="9">
        <v>0</v>
      </c>
      <c r="AH34" s="9">
        <v>0</v>
      </c>
      <c r="AI34" s="9">
        <v>3</v>
      </c>
      <c r="AJ34" s="42">
        <v>0</v>
      </c>
      <c r="AK34" s="42">
        <v>113.2</v>
      </c>
      <c r="AL34" s="43">
        <v>512.20000000000005</v>
      </c>
      <c r="AM34" s="43">
        <v>806.2</v>
      </c>
    </row>
    <row r="35" spans="2:39" ht="12" customHeight="1" x14ac:dyDescent="0.15">
      <c r="B35" s="261" t="s">
        <v>18</v>
      </c>
      <c r="C35" s="216"/>
      <c r="D35" s="9">
        <v>504</v>
      </c>
      <c r="E35" s="9">
        <v>369</v>
      </c>
      <c r="F35" s="9">
        <v>22</v>
      </c>
      <c r="G35" s="9">
        <v>13</v>
      </c>
      <c r="H35" s="9">
        <v>18</v>
      </c>
      <c r="I35" s="9">
        <v>16</v>
      </c>
      <c r="J35" s="9">
        <v>8</v>
      </c>
      <c r="K35" s="9">
        <v>8</v>
      </c>
      <c r="L35" s="9">
        <v>2</v>
      </c>
      <c r="M35" s="9">
        <v>1</v>
      </c>
      <c r="N35" s="9">
        <v>0</v>
      </c>
      <c r="O35" s="9">
        <v>1</v>
      </c>
      <c r="P35" s="9">
        <v>0</v>
      </c>
      <c r="Q35" s="9">
        <v>0</v>
      </c>
      <c r="R35" s="9">
        <v>1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1</v>
      </c>
      <c r="Y35" s="9">
        <v>1</v>
      </c>
      <c r="Z35" s="9">
        <v>2</v>
      </c>
      <c r="AA35" s="9">
        <v>0</v>
      </c>
      <c r="AB35" s="9">
        <v>0</v>
      </c>
      <c r="AC35" s="9">
        <v>0</v>
      </c>
      <c r="AD35" s="9">
        <v>1</v>
      </c>
      <c r="AE35" s="9">
        <v>2</v>
      </c>
      <c r="AF35" s="9">
        <v>1</v>
      </c>
      <c r="AG35" s="9">
        <v>1</v>
      </c>
      <c r="AH35" s="9">
        <v>0</v>
      </c>
      <c r="AI35" s="9">
        <v>36</v>
      </c>
      <c r="AJ35" s="42">
        <v>0</v>
      </c>
      <c r="AK35" s="42">
        <v>462.3</v>
      </c>
      <c r="AL35" s="43">
        <v>1726</v>
      </c>
      <c r="AM35" s="43">
        <v>2226.6999999999998</v>
      </c>
    </row>
    <row r="36" spans="2:39" ht="12" customHeight="1" x14ac:dyDescent="0.15">
      <c r="B36" s="261" t="s">
        <v>19</v>
      </c>
      <c r="C36" s="216"/>
      <c r="D36" s="9">
        <v>632</v>
      </c>
      <c r="E36" s="9">
        <v>454</v>
      </c>
      <c r="F36" s="9">
        <v>44</v>
      </c>
      <c r="G36" s="9">
        <v>37</v>
      </c>
      <c r="H36" s="9">
        <v>31</v>
      </c>
      <c r="I36" s="9">
        <v>20</v>
      </c>
      <c r="J36" s="9">
        <v>8</v>
      </c>
      <c r="K36" s="9">
        <v>2</v>
      </c>
      <c r="L36" s="9">
        <v>3</v>
      </c>
      <c r="M36" s="9">
        <v>1</v>
      </c>
      <c r="N36" s="9">
        <v>0</v>
      </c>
      <c r="O36" s="9">
        <v>1</v>
      </c>
      <c r="P36" s="9">
        <v>1</v>
      </c>
      <c r="Q36" s="9">
        <v>0</v>
      </c>
      <c r="R36" s="9">
        <v>3</v>
      </c>
      <c r="S36" s="9">
        <v>1</v>
      </c>
      <c r="T36" s="9">
        <v>1</v>
      </c>
      <c r="U36" s="9">
        <v>2</v>
      </c>
      <c r="V36" s="9">
        <v>0</v>
      </c>
      <c r="W36" s="9">
        <v>2</v>
      </c>
      <c r="X36" s="9">
        <v>2</v>
      </c>
      <c r="Y36" s="9">
        <v>2</v>
      </c>
      <c r="Z36" s="9">
        <v>1</v>
      </c>
      <c r="AA36" s="9">
        <v>2</v>
      </c>
      <c r="AB36" s="9">
        <v>1</v>
      </c>
      <c r="AC36" s="9">
        <v>0</v>
      </c>
      <c r="AD36" s="9">
        <v>0</v>
      </c>
      <c r="AE36" s="9">
        <v>0</v>
      </c>
      <c r="AF36" s="9">
        <v>2</v>
      </c>
      <c r="AG36" s="9">
        <v>1</v>
      </c>
      <c r="AH36" s="9">
        <v>1</v>
      </c>
      <c r="AI36" s="9">
        <v>9</v>
      </c>
      <c r="AJ36" s="42">
        <v>0</v>
      </c>
      <c r="AK36" s="42">
        <v>205.8</v>
      </c>
      <c r="AL36" s="43">
        <v>730.6</v>
      </c>
      <c r="AM36" s="43">
        <v>1149.5</v>
      </c>
    </row>
    <row r="37" spans="2:39" ht="12" customHeight="1" x14ac:dyDescent="0.15">
      <c r="B37" s="261" t="s">
        <v>20</v>
      </c>
      <c r="C37" s="216"/>
      <c r="D37" s="9">
        <v>39</v>
      </c>
      <c r="E37" s="9">
        <v>39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42">
        <v>0</v>
      </c>
      <c r="AK37" s="42">
        <v>0</v>
      </c>
      <c r="AL37" s="43">
        <v>0</v>
      </c>
      <c r="AM37" s="43">
        <v>0</v>
      </c>
    </row>
    <row r="38" spans="2:39" ht="12" customHeight="1" x14ac:dyDescent="0.15">
      <c r="B38" s="261" t="s">
        <v>21</v>
      </c>
      <c r="C38" s="216"/>
      <c r="D38" s="9">
        <v>16</v>
      </c>
      <c r="E38" s="9">
        <v>13</v>
      </c>
      <c r="F38" s="9">
        <v>1</v>
      </c>
      <c r="G38" s="9">
        <v>2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42">
        <v>0</v>
      </c>
      <c r="AK38" s="42">
        <v>40.5</v>
      </c>
      <c r="AL38" s="43">
        <v>216</v>
      </c>
      <c r="AM38" s="43">
        <v>44.7</v>
      </c>
    </row>
    <row r="39" spans="2:39" ht="12" customHeight="1" x14ac:dyDescent="0.15">
      <c r="B39" s="261" t="s">
        <v>22</v>
      </c>
      <c r="C39" s="216"/>
      <c r="D39" s="9">
        <v>32</v>
      </c>
      <c r="E39" s="9">
        <v>31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42">
        <v>0</v>
      </c>
      <c r="AK39" s="42">
        <v>6.3</v>
      </c>
      <c r="AL39" s="43">
        <v>202</v>
      </c>
      <c r="AM39" s="43">
        <v>0</v>
      </c>
    </row>
    <row r="40" spans="2:39" ht="12" customHeight="1" x14ac:dyDescent="0.15">
      <c r="B40" s="261" t="s">
        <v>23</v>
      </c>
      <c r="C40" s="216"/>
      <c r="D40" s="9">
        <v>33</v>
      </c>
      <c r="E40" s="9">
        <v>30</v>
      </c>
      <c r="F40" s="9">
        <v>1</v>
      </c>
      <c r="G40" s="9">
        <v>2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44">
        <v>0</v>
      </c>
      <c r="AK40" s="44">
        <v>18</v>
      </c>
      <c r="AL40" s="45">
        <v>198.3</v>
      </c>
      <c r="AM40" s="45">
        <v>16.5</v>
      </c>
    </row>
    <row r="41" spans="2:39" ht="12" customHeight="1" x14ac:dyDescent="0.15">
      <c r="B41" s="261" t="s">
        <v>24</v>
      </c>
      <c r="C41" s="216"/>
      <c r="D41" s="9">
        <v>94</v>
      </c>
      <c r="E41" s="9">
        <v>85</v>
      </c>
      <c r="F41" s="9">
        <v>3</v>
      </c>
      <c r="G41" s="9">
        <v>4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42">
        <v>0</v>
      </c>
      <c r="AK41" s="42">
        <v>24.2</v>
      </c>
      <c r="AL41" s="43">
        <v>253.2</v>
      </c>
      <c r="AM41" s="43">
        <v>78.900000000000006</v>
      </c>
    </row>
    <row r="42" spans="2:39" ht="12" customHeight="1" x14ac:dyDescent="0.15">
      <c r="B42" s="261" t="s">
        <v>25</v>
      </c>
      <c r="C42" s="216"/>
      <c r="D42" s="9">
        <v>99</v>
      </c>
      <c r="E42" s="9">
        <v>64</v>
      </c>
      <c r="F42" s="9">
        <v>13</v>
      </c>
      <c r="G42" s="9">
        <v>17</v>
      </c>
      <c r="H42" s="9">
        <v>2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1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42">
        <v>0</v>
      </c>
      <c r="AK42" s="42">
        <v>99.8</v>
      </c>
      <c r="AL42" s="43">
        <v>282.2</v>
      </c>
      <c r="AM42" s="43">
        <v>372.4</v>
      </c>
    </row>
    <row r="43" spans="2:39" ht="12" customHeight="1" x14ac:dyDescent="0.15">
      <c r="B43" s="261" t="s">
        <v>26</v>
      </c>
      <c r="C43" s="216"/>
      <c r="D43" s="9">
        <v>131</v>
      </c>
      <c r="E43" s="9">
        <v>100</v>
      </c>
      <c r="F43" s="9">
        <v>22</v>
      </c>
      <c r="G43" s="9">
        <v>6</v>
      </c>
      <c r="H43" s="9">
        <v>2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42">
        <v>0</v>
      </c>
      <c r="AK43" s="42">
        <v>42</v>
      </c>
      <c r="AL43" s="43">
        <v>177.7</v>
      </c>
      <c r="AM43" s="43">
        <v>78.400000000000006</v>
      </c>
    </row>
    <row r="44" spans="2:39" ht="12" customHeight="1" x14ac:dyDescent="0.15">
      <c r="B44" s="261" t="s">
        <v>27</v>
      </c>
      <c r="C44" s="216"/>
      <c r="D44" s="9">
        <v>213</v>
      </c>
      <c r="E44" s="9">
        <v>167</v>
      </c>
      <c r="F44" s="9">
        <v>27</v>
      </c>
      <c r="G44" s="9">
        <v>11</v>
      </c>
      <c r="H44" s="9">
        <v>5</v>
      </c>
      <c r="I44" s="9">
        <v>0</v>
      </c>
      <c r="J44" s="9">
        <v>0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1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42">
        <v>0</v>
      </c>
      <c r="AK44" s="42">
        <v>54.3</v>
      </c>
      <c r="AL44" s="43">
        <v>251.7</v>
      </c>
      <c r="AM44" s="43">
        <v>281.39999999999998</v>
      </c>
    </row>
    <row r="45" spans="2:39" ht="12" customHeight="1" x14ac:dyDescent="0.15">
      <c r="B45" s="261" t="s">
        <v>28</v>
      </c>
      <c r="C45" s="216"/>
      <c r="D45" s="9">
        <v>435</v>
      </c>
      <c r="E45" s="9">
        <v>348</v>
      </c>
      <c r="F45" s="9">
        <v>31</v>
      </c>
      <c r="G45" s="9">
        <v>33</v>
      </c>
      <c r="H45" s="9">
        <v>14</v>
      </c>
      <c r="I45" s="9">
        <v>4</v>
      </c>
      <c r="J45" s="9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1</v>
      </c>
      <c r="U45" s="9">
        <v>0</v>
      </c>
      <c r="V45" s="9">
        <v>0</v>
      </c>
      <c r="W45" s="9">
        <v>0</v>
      </c>
      <c r="X45" s="9">
        <v>0</v>
      </c>
      <c r="Y45" s="9">
        <v>1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42">
        <v>0</v>
      </c>
      <c r="AK45" s="42">
        <v>57.2</v>
      </c>
      <c r="AL45" s="43">
        <v>286.2</v>
      </c>
      <c r="AM45" s="43">
        <v>256.5</v>
      </c>
    </row>
    <row r="46" spans="2:39" ht="12" customHeight="1" x14ac:dyDescent="0.15">
      <c r="B46" s="261" t="s">
        <v>29</v>
      </c>
      <c r="C46" s="216"/>
      <c r="D46" s="9">
        <v>85</v>
      </c>
      <c r="E46" s="9">
        <v>70</v>
      </c>
      <c r="F46" s="9">
        <v>8</v>
      </c>
      <c r="G46" s="9">
        <v>5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42">
        <v>0</v>
      </c>
      <c r="AK46" s="42">
        <v>42.5</v>
      </c>
      <c r="AL46" s="43">
        <v>240.7</v>
      </c>
      <c r="AM46" s="43">
        <v>178.1</v>
      </c>
    </row>
    <row r="47" spans="2:39" ht="12" customHeight="1" x14ac:dyDescent="0.15">
      <c r="B47" s="261" t="s">
        <v>30</v>
      </c>
      <c r="C47" s="216"/>
      <c r="D47" s="9">
        <v>194</v>
      </c>
      <c r="E47" s="9">
        <v>154</v>
      </c>
      <c r="F47" s="9">
        <v>18</v>
      </c>
      <c r="G47" s="9">
        <v>12</v>
      </c>
      <c r="H47" s="9">
        <v>7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1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1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42">
        <v>0</v>
      </c>
      <c r="AK47" s="42">
        <v>65.3</v>
      </c>
      <c r="AL47" s="43">
        <v>316.8</v>
      </c>
      <c r="AM47" s="43">
        <v>422.3</v>
      </c>
    </row>
    <row r="48" spans="2:39" ht="12" customHeight="1" x14ac:dyDescent="0.15">
      <c r="B48" s="261" t="s">
        <v>31</v>
      </c>
      <c r="C48" s="216"/>
      <c r="D48" s="9">
        <v>159</v>
      </c>
      <c r="E48" s="9">
        <v>123</v>
      </c>
      <c r="F48" s="9">
        <v>14</v>
      </c>
      <c r="G48" s="9">
        <v>9</v>
      </c>
      <c r="H48" s="9">
        <v>4</v>
      </c>
      <c r="I48" s="9">
        <v>3</v>
      </c>
      <c r="J48" s="9">
        <v>1</v>
      </c>
      <c r="K48" s="9">
        <v>1</v>
      </c>
      <c r="L48" s="9">
        <v>0</v>
      </c>
      <c r="M48" s="9">
        <v>2</v>
      </c>
      <c r="N48" s="9">
        <v>0</v>
      </c>
      <c r="O48" s="9">
        <v>1</v>
      </c>
      <c r="P48" s="9">
        <v>0</v>
      </c>
      <c r="Q48" s="9">
        <v>1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42">
        <v>0</v>
      </c>
      <c r="AK48" s="42">
        <v>75.7</v>
      </c>
      <c r="AL48" s="43">
        <v>334.5</v>
      </c>
      <c r="AM48" s="43">
        <v>277.5</v>
      </c>
    </row>
    <row r="49" spans="2:39" ht="12" customHeight="1" x14ac:dyDescent="0.15">
      <c r="B49" s="261" t="s">
        <v>32</v>
      </c>
      <c r="C49" s="216"/>
      <c r="D49" s="9">
        <v>611</v>
      </c>
      <c r="E49" s="9">
        <v>439</v>
      </c>
      <c r="F49" s="9">
        <v>47</v>
      </c>
      <c r="G49" s="9">
        <v>38</v>
      </c>
      <c r="H49" s="9">
        <v>26</v>
      </c>
      <c r="I49" s="9">
        <v>19</v>
      </c>
      <c r="J49" s="9">
        <v>5</v>
      </c>
      <c r="K49" s="9">
        <v>3</v>
      </c>
      <c r="L49" s="9">
        <v>1</v>
      </c>
      <c r="M49" s="9">
        <v>2</v>
      </c>
      <c r="N49" s="9">
        <v>1</v>
      </c>
      <c r="O49" s="9">
        <v>0</v>
      </c>
      <c r="P49" s="9">
        <v>2</v>
      </c>
      <c r="Q49" s="9">
        <v>1</v>
      </c>
      <c r="R49" s="9">
        <v>4</v>
      </c>
      <c r="S49" s="9">
        <v>2</v>
      </c>
      <c r="T49" s="9">
        <v>2</v>
      </c>
      <c r="U49" s="9">
        <v>1</v>
      </c>
      <c r="V49" s="9">
        <v>1</v>
      </c>
      <c r="W49" s="9">
        <v>1</v>
      </c>
      <c r="X49" s="9">
        <v>1</v>
      </c>
      <c r="Y49" s="9">
        <v>2</v>
      </c>
      <c r="Z49" s="9">
        <v>2</v>
      </c>
      <c r="AA49" s="9">
        <v>1</v>
      </c>
      <c r="AB49" s="9">
        <v>0</v>
      </c>
      <c r="AC49" s="9">
        <v>0</v>
      </c>
      <c r="AD49" s="9">
        <v>1</v>
      </c>
      <c r="AE49" s="9">
        <v>3</v>
      </c>
      <c r="AF49" s="9">
        <v>0</v>
      </c>
      <c r="AG49" s="9">
        <v>2</v>
      </c>
      <c r="AH49" s="9">
        <v>0</v>
      </c>
      <c r="AI49" s="9">
        <v>4</v>
      </c>
      <c r="AJ49" s="42">
        <v>0</v>
      </c>
      <c r="AK49" s="42">
        <v>181.6</v>
      </c>
      <c r="AL49" s="43">
        <v>645</v>
      </c>
      <c r="AM49" s="43">
        <v>990.2</v>
      </c>
    </row>
    <row r="50" spans="2:39" ht="12" customHeight="1" x14ac:dyDescent="0.15">
      <c r="B50" s="261" t="s">
        <v>33</v>
      </c>
      <c r="C50" s="216"/>
      <c r="D50" s="9">
        <v>448</v>
      </c>
      <c r="E50" s="9">
        <v>366</v>
      </c>
      <c r="F50" s="9">
        <v>22</v>
      </c>
      <c r="G50" s="9">
        <v>26</v>
      </c>
      <c r="H50" s="9">
        <v>9</v>
      </c>
      <c r="I50" s="9">
        <v>5</v>
      </c>
      <c r="J50" s="9">
        <v>2</v>
      </c>
      <c r="K50" s="9">
        <v>1</v>
      </c>
      <c r="L50" s="9">
        <v>0</v>
      </c>
      <c r="M50" s="9">
        <v>2</v>
      </c>
      <c r="N50" s="9">
        <v>0</v>
      </c>
      <c r="O50" s="9">
        <v>0</v>
      </c>
      <c r="P50" s="9">
        <v>1</v>
      </c>
      <c r="Q50" s="9">
        <v>0</v>
      </c>
      <c r="R50" s="9">
        <v>2</v>
      </c>
      <c r="S50" s="9">
        <v>0</v>
      </c>
      <c r="T50" s="9">
        <v>0</v>
      </c>
      <c r="U50" s="9">
        <v>0</v>
      </c>
      <c r="V50" s="9">
        <v>0</v>
      </c>
      <c r="W50" s="9">
        <v>3</v>
      </c>
      <c r="X50" s="9">
        <v>2</v>
      </c>
      <c r="Y50" s="9">
        <v>2</v>
      </c>
      <c r="Z50" s="9">
        <v>0</v>
      </c>
      <c r="AA50" s="9">
        <v>1</v>
      </c>
      <c r="AB50" s="9">
        <v>0</v>
      </c>
      <c r="AC50" s="9">
        <v>0</v>
      </c>
      <c r="AD50" s="9">
        <v>0</v>
      </c>
      <c r="AE50" s="9">
        <v>0</v>
      </c>
      <c r="AF50" s="9">
        <v>1</v>
      </c>
      <c r="AG50" s="9">
        <v>0</v>
      </c>
      <c r="AH50" s="9">
        <v>0</v>
      </c>
      <c r="AI50" s="9">
        <v>3</v>
      </c>
      <c r="AJ50" s="42">
        <v>0</v>
      </c>
      <c r="AK50" s="42">
        <v>118.6</v>
      </c>
      <c r="AL50" s="43">
        <v>648.20000000000005</v>
      </c>
      <c r="AM50" s="43">
        <v>990.2</v>
      </c>
    </row>
    <row r="51" spans="2:39" ht="12" customHeight="1" x14ac:dyDescent="0.15">
      <c r="B51" s="261" t="s">
        <v>34</v>
      </c>
      <c r="C51" s="216"/>
      <c r="D51" s="9">
        <v>107</v>
      </c>
      <c r="E51" s="9">
        <v>75</v>
      </c>
      <c r="F51" s="9">
        <v>13</v>
      </c>
      <c r="G51" s="9">
        <v>5</v>
      </c>
      <c r="H51" s="9">
        <v>4</v>
      </c>
      <c r="I51" s="9">
        <v>3</v>
      </c>
      <c r="J51" s="9">
        <v>0</v>
      </c>
      <c r="K51" s="9">
        <v>0</v>
      </c>
      <c r="L51" s="9">
        <v>0</v>
      </c>
      <c r="M51" s="9">
        <v>1</v>
      </c>
      <c r="N51" s="9">
        <v>1</v>
      </c>
      <c r="O51" s="9">
        <v>0</v>
      </c>
      <c r="P51" s="9">
        <v>2</v>
      </c>
      <c r="Q51" s="9">
        <v>1</v>
      </c>
      <c r="R51" s="9">
        <v>1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1</v>
      </c>
      <c r="AJ51" s="42">
        <v>0</v>
      </c>
      <c r="AK51" s="42">
        <v>143.4</v>
      </c>
      <c r="AL51" s="43">
        <v>479.5</v>
      </c>
      <c r="AM51" s="43">
        <v>598.1</v>
      </c>
    </row>
    <row r="52" spans="2:39" ht="12" customHeight="1" x14ac:dyDescent="0.15">
      <c r="B52" s="261" t="s">
        <v>35</v>
      </c>
      <c r="C52" s="216"/>
      <c r="D52" s="9">
        <v>90</v>
      </c>
      <c r="E52" s="9">
        <v>57</v>
      </c>
      <c r="F52" s="9">
        <v>24</v>
      </c>
      <c r="G52" s="9">
        <v>7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42">
        <v>0</v>
      </c>
      <c r="AK52" s="42">
        <v>57.6</v>
      </c>
      <c r="AL52" s="43">
        <v>157</v>
      </c>
      <c r="AM52" s="43">
        <v>79.8</v>
      </c>
    </row>
    <row r="53" spans="2:39" ht="12" customHeight="1" x14ac:dyDescent="0.15">
      <c r="B53" s="261" t="s">
        <v>36</v>
      </c>
      <c r="C53" s="216"/>
      <c r="D53" s="9">
        <v>5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42">
        <v>0</v>
      </c>
      <c r="AK53" s="42">
        <v>0</v>
      </c>
      <c r="AL53" s="43">
        <v>0</v>
      </c>
      <c r="AM53" s="43">
        <v>0</v>
      </c>
    </row>
    <row r="54" spans="2:39" ht="12" customHeight="1" x14ac:dyDescent="0.15">
      <c r="B54" s="261" t="s">
        <v>37</v>
      </c>
      <c r="C54" s="216"/>
      <c r="D54" s="9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42">
        <v>0</v>
      </c>
      <c r="AK54" s="42">
        <v>0</v>
      </c>
      <c r="AL54" s="43">
        <v>0</v>
      </c>
      <c r="AM54" s="43">
        <v>0</v>
      </c>
    </row>
    <row r="55" spans="2:39" ht="12" customHeight="1" x14ac:dyDescent="0.15">
      <c r="B55" s="261" t="s">
        <v>38</v>
      </c>
      <c r="C55" s="216"/>
      <c r="D55" s="9">
        <v>66</v>
      </c>
      <c r="E55" s="9">
        <v>58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42">
        <v>0</v>
      </c>
      <c r="AK55" s="42">
        <v>30.7</v>
      </c>
      <c r="AL55" s="43">
        <v>253.6</v>
      </c>
      <c r="AM55" s="43">
        <v>93.9</v>
      </c>
    </row>
    <row r="56" spans="2:39" ht="12" customHeight="1" x14ac:dyDescent="0.15">
      <c r="B56" s="261" t="s">
        <v>39</v>
      </c>
      <c r="C56" s="216"/>
      <c r="D56" s="9">
        <v>57</v>
      </c>
      <c r="E56" s="9">
        <v>55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42">
        <v>0</v>
      </c>
      <c r="AK56" s="42">
        <v>7.4</v>
      </c>
      <c r="AL56" s="43">
        <v>210</v>
      </c>
      <c r="AM56" s="43">
        <v>110</v>
      </c>
    </row>
    <row r="57" spans="2:39" ht="12" customHeight="1" x14ac:dyDescent="0.15">
      <c r="B57" s="261" t="s">
        <v>40</v>
      </c>
      <c r="C57" s="216"/>
      <c r="D57" s="9">
        <v>46</v>
      </c>
      <c r="E57" s="9">
        <v>39</v>
      </c>
      <c r="F57" s="9">
        <v>2</v>
      </c>
      <c r="G57" s="9">
        <v>1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1</v>
      </c>
      <c r="AJ57" s="42">
        <v>0</v>
      </c>
      <c r="AK57" s="42">
        <v>100</v>
      </c>
      <c r="AL57" s="43">
        <v>657.3</v>
      </c>
      <c r="AM57" s="43">
        <v>1037.2</v>
      </c>
    </row>
    <row r="58" spans="2:39" ht="12" customHeight="1" x14ac:dyDescent="0.15">
      <c r="B58" s="261" t="s">
        <v>41</v>
      </c>
      <c r="C58" s="216"/>
      <c r="D58" s="9">
        <v>9</v>
      </c>
      <c r="E58" s="9">
        <v>9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42">
        <v>0</v>
      </c>
      <c r="AK58" s="42">
        <v>0</v>
      </c>
      <c r="AL58" s="43">
        <v>0</v>
      </c>
      <c r="AM58" s="45">
        <v>0</v>
      </c>
    </row>
    <row r="59" spans="2:39" ht="12" customHeight="1" x14ac:dyDescent="0.15">
      <c r="B59" s="261" t="s">
        <v>42</v>
      </c>
      <c r="C59" s="216"/>
      <c r="D59" s="9">
        <v>19</v>
      </c>
      <c r="E59" s="9">
        <v>17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42">
        <v>0</v>
      </c>
      <c r="AK59" s="42">
        <v>18.100000000000001</v>
      </c>
      <c r="AL59" s="43">
        <v>172</v>
      </c>
      <c r="AM59" s="43">
        <v>2</v>
      </c>
    </row>
    <row r="60" spans="2:39" ht="12" customHeight="1" x14ac:dyDescent="0.15">
      <c r="B60" s="261" t="s">
        <v>43</v>
      </c>
      <c r="C60" s="216"/>
      <c r="D60" s="9">
        <v>46</v>
      </c>
      <c r="E60" s="9">
        <v>35</v>
      </c>
      <c r="F60" s="9">
        <v>4</v>
      </c>
      <c r="G60" s="9">
        <v>5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42">
        <v>0</v>
      </c>
      <c r="AK60" s="42">
        <v>56.5</v>
      </c>
      <c r="AL60" s="43">
        <v>236.1</v>
      </c>
      <c r="AM60" s="43">
        <v>71</v>
      </c>
    </row>
    <row r="61" spans="2:39" ht="12" customHeight="1" x14ac:dyDescent="0.15">
      <c r="B61" s="261" t="s">
        <v>44</v>
      </c>
      <c r="C61" s="216"/>
      <c r="D61" s="9">
        <v>24</v>
      </c>
      <c r="E61" s="188">
        <v>22</v>
      </c>
      <c r="F61" s="188">
        <v>0</v>
      </c>
      <c r="G61" s="188">
        <v>1</v>
      </c>
      <c r="H61" s="188">
        <v>1</v>
      </c>
      <c r="I61" s="188">
        <v>0</v>
      </c>
      <c r="J61" s="188">
        <v>0</v>
      </c>
      <c r="K61" s="188">
        <v>0</v>
      </c>
      <c r="L61" s="188">
        <v>0</v>
      </c>
      <c r="M61" s="188">
        <v>0</v>
      </c>
      <c r="N61" s="188">
        <v>0</v>
      </c>
      <c r="O61" s="188">
        <v>0</v>
      </c>
      <c r="P61" s="188">
        <v>0</v>
      </c>
      <c r="Q61" s="188">
        <v>0</v>
      </c>
      <c r="R61" s="188">
        <v>0</v>
      </c>
      <c r="S61" s="188">
        <v>0</v>
      </c>
      <c r="T61" s="188">
        <v>0</v>
      </c>
      <c r="U61" s="188">
        <v>0</v>
      </c>
      <c r="V61" s="188">
        <v>0</v>
      </c>
      <c r="W61" s="188">
        <v>0</v>
      </c>
      <c r="X61" s="188">
        <v>0</v>
      </c>
      <c r="Y61" s="188">
        <v>0</v>
      </c>
      <c r="Z61" s="188">
        <v>0</v>
      </c>
      <c r="AA61" s="188">
        <v>0</v>
      </c>
      <c r="AB61" s="188">
        <v>0</v>
      </c>
      <c r="AC61" s="188">
        <v>0</v>
      </c>
      <c r="AD61" s="188">
        <v>0</v>
      </c>
      <c r="AE61" s="188">
        <v>0</v>
      </c>
      <c r="AF61" s="188">
        <v>0</v>
      </c>
      <c r="AG61" s="188">
        <v>0</v>
      </c>
      <c r="AH61" s="188">
        <v>0</v>
      </c>
      <c r="AI61" s="188">
        <v>0</v>
      </c>
      <c r="AJ61" s="42">
        <v>0</v>
      </c>
      <c r="AK61" s="42">
        <v>23.3</v>
      </c>
      <c r="AL61" s="42">
        <v>280</v>
      </c>
      <c r="AM61" s="43">
        <v>20</v>
      </c>
    </row>
    <row r="62" spans="2:39" ht="12" customHeight="1" x14ac:dyDescent="0.15">
      <c r="B62" s="261" t="s">
        <v>45</v>
      </c>
      <c r="C62" s="216"/>
      <c r="D62" s="9">
        <v>204</v>
      </c>
      <c r="E62" s="9">
        <v>172</v>
      </c>
      <c r="F62" s="9">
        <v>10</v>
      </c>
      <c r="G62" s="9">
        <v>4</v>
      </c>
      <c r="H62" s="9">
        <v>5</v>
      </c>
      <c r="I62" s="9">
        <v>5</v>
      </c>
      <c r="J62" s="9">
        <v>3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2</v>
      </c>
      <c r="AJ62" s="42">
        <v>0</v>
      </c>
      <c r="AK62" s="42">
        <v>92.3</v>
      </c>
      <c r="AL62" s="43">
        <v>588.29999999999995</v>
      </c>
      <c r="AM62" s="43">
        <v>906.8</v>
      </c>
    </row>
    <row r="63" spans="2:39" ht="12" customHeight="1" x14ac:dyDescent="0.15">
      <c r="B63" s="261" t="s">
        <v>46</v>
      </c>
      <c r="C63" s="216"/>
      <c r="D63" s="9">
        <v>26</v>
      </c>
      <c r="E63" s="9">
        <v>25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42">
        <v>0</v>
      </c>
      <c r="AK63" s="42">
        <v>11.5</v>
      </c>
      <c r="AL63" s="43">
        <v>300</v>
      </c>
      <c r="AM63" s="43">
        <v>0</v>
      </c>
    </row>
    <row r="64" spans="2:39" ht="12" customHeight="1" x14ac:dyDescent="0.15">
      <c r="B64" s="261" t="s">
        <v>47</v>
      </c>
      <c r="C64" s="216"/>
      <c r="D64" s="9">
        <v>49</v>
      </c>
      <c r="E64" s="9">
        <v>44</v>
      </c>
      <c r="F64" s="9">
        <v>2</v>
      </c>
      <c r="G64" s="9">
        <v>0</v>
      </c>
      <c r="H64" s="9">
        <v>2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42">
        <v>0</v>
      </c>
      <c r="AK64" s="42">
        <v>27.6</v>
      </c>
      <c r="AL64" s="43">
        <v>270</v>
      </c>
      <c r="AM64" s="43">
        <v>117.8</v>
      </c>
    </row>
    <row r="65" spans="2:39" ht="12" customHeight="1" x14ac:dyDescent="0.15">
      <c r="B65" s="261" t="s">
        <v>48</v>
      </c>
      <c r="C65" s="216"/>
      <c r="D65" s="9">
        <v>89</v>
      </c>
      <c r="E65" s="9">
        <v>86</v>
      </c>
      <c r="F65" s="9">
        <v>2</v>
      </c>
      <c r="G65" s="9">
        <v>0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42">
        <v>0</v>
      </c>
      <c r="AK65" s="42">
        <v>8.6999999999999993</v>
      </c>
      <c r="AL65" s="43">
        <v>257.7</v>
      </c>
      <c r="AM65" s="43">
        <v>168.6</v>
      </c>
    </row>
    <row r="66" spans="2:39" ht="12" customHeight="1" x14ac:dyDescent="0.15">
      <c r="B66" s="261" t="s">
        <v>49</v>
      </c>
      <c r="C66" s="216"/>
      <c r="D66" s="9">
        <v>42</v>
      </c>
      <c r="E66" s="9">
        <v>37</v>
      </c>
      <c r="F66" s="9">
        <v>0</v>
      </c>
      <c r="G66" s="9">
        <v>3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42">
        <v>0</v>
      </c>
      <c r="AK66" s="42">
        <v>34.799999999999997</v>
      </c>
      <c r="AL66" s="43">
        <v>292.39999999999998</v>
      </c>
      <c r="AM66" s="43">
        <v>74.099999999999994</v>
      </c>
    </row>
    <row r="67" spans="2:39" ht="12" customHeight="1" x14ac:dyDescent="0.15">
      <c r="B67" s="261" t="s">
        <v>50</v>
      </c>
      <c r="C67" s="216"/>
      <c r="D67" s="9">
        <v>40</v>
      </c>
      <c r="E67" s="9">
        <v>35</v>
      </c>
      <c r="F67" s="9">
        <v>1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2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42">
        <v>0</v>
      </c>
      <c r="AK67" s="42">
        <v>118.6</v>
      </c>
      <c r="AL67" s="43">
        <v>948.6</v>
      </c>
      <c r="AM67" s="43">
        <v>825.2</v>
      </c>
    </row>
    <row r="68" spans="2:39" ht="12" customHeight="1" x14ac:dyDescent="0.15">
      <c r="B68" s="261" t="s">
        <v>51</v>
      </c>
      <c r="C68" s="216"/>
      <c r="D68" s="9">
        <v>75</v>
      </c>
      <c r="E68" s="9">
        <v>69</v>
      </c>
      <c r="F68" s="9">
        <v>1</v>
      </c>
      <c r="G68" s="9">
        <v>1</v>
      </c>
      <c r="H68" s="9">
        <v>3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42">
        <v>0</v>
      </c>
      <c r="AK68" s="42">
        <v>23.4</v>
      </c>
      <c r="AL68" s="43">
        <v>292.2</v>
      </c>
      <c r="AM68" s="43">
        <v>111.8</v>
      </c>
    </row>
    <row r="69" spans="2:39" ht="12" customHeight="1" x14ac:dyDescent="0.15">
      <c r="B69" s="260" t="s">
        <v>352</v>
      </c>
      <c r="C69" s="219"/>
      <c r="D69" s="6">
        <v>33</v>
      </c>
      <c r="E69" s="6">
        <v>29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1</v>
      </c>
      <c r="Z69" s="6">
        <v>0</v>
      </c>
      <c r="AA69" s="6">
        <v>0</v>
      </c>
      <c r="AB69" s="6">
        <v>0</v>
      </c>
      <c r="AC69" s="6">
        <v>0</v>
      </c>
      <c r="AD69" s="6">
        <v>1</v>
      </c>
      <c r="AE69" s="6">
        <v>0</v>
      </c>
      <c r="AF69" s="6">
        <v>0</v>
      </c>
      <c r="AG69" s="6">
        <v>0</v>
      </c>
      <c r="AH69" s="6">
        <v>0</v>
      </c>
      <c r="AI69" s="6">
        <v>1</v>
      </c>
      <c r="AJ69" s="113">
        <v>0</v>
      </c>
      <c r="AK69" s="113">
        <v>354.3</v>
      </c>
      <c r="AL69" s="114">
        <v>2923</v>
      </c>
      <c r="AM69" s="114">
        <v>2469.8000000000002</v>
      </c>
    </row>
    <row r="71" spans="2:39" x14ac:dyDescent="0.15">
      <c r="D71" s="153">
        <f>D6</f>
        <v>7296</v>
      </c>
    </row>
    <row r="72" spans="2:39" x14ac:dyDescent="0.15">
      <c r="D72" s="153" t="str">
        <f>IF(D71=SUM(D8:D11,D12:D22,D23:D69)/3,"OK","NG")</f>
        <v>OK</v>
      </c>
    </row>
  </sheetData>
  <mergeCells count="68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E3:E5"/>
    <mergeCell ref="AK3:AL4"/>
    <mergeCell ref="AM3:AM4"/>
    <mergeCell ref="B4:C5"/>
    <mergeCell ref="AJ3:AJ4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colBreaks count="2" manualBreakCount="2">
    <brk id="15" max="68" man="1"/>
    <brk id="28" max="6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4" width="9" style="5" customWidth="1"/>
    <col min="15" max="17" width="9.28515625" style="7" bestFit="1" customWidth="1"/>
  </cols>
  <sheetData>
    <row r="1" spans="1:17" ht="18.75" x14ac:dyDescent="0.2">
      <c r="B1" s="2" t="s">
        <v>74</v>
      </c>
      <c r="C1" s="21"/>
      <c r="D1" s="22" t="s">
        <v>75</v>
      </c>
      <c r="E1" s="21"/>
    </row>
    <row r="2" spans="1:17" ht="17.25" x14ac:dyDescent="0.2">
      <c r="B2" s="1" t="s">
        <v>300</v>
      </c>
      <c r="C2" s="2"/>
    </row>
    <row r="3" spans="1:17" ht="24" x14ac:dyDescent="0.15">
      <c r="A3"/>
      <c r="B3" s="23"/>
      <c r="C3" s="24" t="s">
        <v>76</v>
      </c>
      <c r="D3" s="263" t="s">
        <v>77</v>
      </c>
      <c r="E3" s="26"/>
      <c r="F3" s="26">
        <v>25</v>
      </c>
      <c r="G3" s="26">
        <v>30</v>
      </c>
      <c r="H3" s="26">
        <v>35</v>
      </c>
      <c r="I3" s="26">
        <v>40</v>
      </c>
      <c r="J3" s="26">
        <v>45</v>
      </c>
      <c r="K3" s="26">
        <v>50</v>
      </c>
      <c r="L3" s="26">
        <v>55</v>
      </c>
      <c r="M3" s="26">
        <v>60</v>
      </c>
      <c r="N3" s="27" t="s">
        <v>78</v>
      </c>
      <c r="O3" s="263" t="s">
        <v>79</v>
      </c>
      <c r="P3" s="263" t="s">
        <v>80</v>
      </c>
      <c r="Q3" s="263" t="s">
        <v>81</v>
      </c>
    </row>
    <row r="4" spans="1:17" s="28" customFormat="1" ht="20.25" customHeight="1" x14ac:dyDescent="0.15">
      <c r="B4" s="223" t="s">
        <v>71</v>
      </c>
      <c r="C4" s="224"/>
      <c r="D4" s="264"/>
      <c r="E4" s="29" t="s">
        <v>82</v>
      </c>
      <c r="F4" s="29" t="s">
        <v>82</v>
      </c>
      <c r="G4" s="29" t="s">
        <v>82</v>
      </c>
      <c r="H4" s="29" t="s">
        <v>82</v>
      </c>
      <c r="I4" s="29" t="s">
        <v>82</v>
      </c>
      <c r="J4" s="29" t="s">
        <v>82</v>
      </c>
      <c r="K4" s="29" t="s">
        <v>82</v>
      </c>
      <c r="L4" s="29" t="s">
        <v>82</v>
      </c>
      <c r="M4" s="29" t="s">
        <v>82</v>
      </c>
      <c r="N4" s="30" t="s">
        <v>82</v>
      </c>
      <c r="O4" s="264"/>
      <c r="P4" s="264"/>
      <c r="Q4" s="264"/>
    </row>
    <row r="5" spans="1:17" ht="24" x14ac:dyDescent="0.15">
      <c r="A5"/>
      <c r="B5" s="225"/>
      <c r="C5" s="226"/>
      <c r="D5" s="265"/>
      <c r="E5" s="31" t="s">
        <v>83</v>
      </c>
      <c r="F5" s="32">
        <v>29</v>
      </c>
      <c r="G5" s="32">
        <v>34</v>
      </c>
      <c r="H5" s="32">
        <v>39</v>
      </c>
      <c r="I5" s="32">
        <v>44</v>
      </c>
      <c r="J5" s="32">
        <v>49</v>
      </c>
      <c r="K5" s="32">
        <v>54</v>
      </c>
      <c r="L5" s="32">
        <v>59</v>
      </c>
      <c r="M5" s="32">
        <v>64</v>
      </c>
      <c r="N5" s="33"/>
      <c r="O5" s="34" t="s">
        <v>84</v>
      </c>
      <c r="P5" s="34" t="s">
        <v>84</v>
      </c>
      <c r="Q5" s="34" t="s">
        <v>84</v>
      </c>
    </row>
    <row r="6" spans="1:17" ht="15.95" customHeight="1" x14ac:dyDescent="0.15">
      <c r="A6" s="3"/>
      <c r="B6" s="262" t="s">
        <v>0</v>
      </c>
      <c r="C6" s="258"/>
      <c r="D6" s="19">
        <v>7296</v>
      </c>
      <c r="E6" s="19">
        <v>159</v>
      </c>
      <c r="F6" s="19">
        <v>549</v>
      </c>
      <c r="G6" s="19">
        <v>997</v>
      </c>
      <c r="H6" s="19">
        <v>1202</v>
      </c>
      <c r="I6" s="19">
        <v>1162</v>
      </c>
      <c r="J6" s="19">
        <v>902</v>
      </c>
      <c r="K6" s="19">
        <v>843</v>
      </c>
      <c r="L6" s="19">
        <v>590</v>
      </c>
      <c r="M6" s="19">
        <v>404</v>
      </c>
      <c r="N6" s="19">
        <v>488</v>
      </c>
      <c r="O6" s="35">
        <v>43</v>
      </c>
      <c r="P6" s="20">
        <v>44.3</v>
      </c>
      <c r="Q6" s="20">
        <v>12.2</v>
      </c>
    </row>
    <row r="7" spans="1:17" ht="15.95" customHeight="1" x14ac:dyDescent="0.15">
      <c r="B7" s="261" t="s">
        <v>1</v>
      </c>
      <c r="C7" s="216"/>
      <c r="D7" s="9">
        <v>4769</v>
      </c>
      <c r="E7" s="9">
        <v>102</v>
      </c>
      <c r="F7" s="9">
        <v>371</v>
      </c>
      <c r="G7" s="9">
        <v>664</v>
      </c>
      <c r="H7" s="9">
        <v>745</v>
      </c>
      <c r="I7" s="9">
        <v>751</v>
      </c>
      <c r="J7" s="9">
        <v>588</v>
      </c>
      <c r="K7" s="9">
        <v>562</v>
      </c>
      <c r="L7" s="9">
        <v>408</v>
      </c>
      <c r="M7" s="9">
        <v>279</v>
      </c>
      <c r="N7" s="9">
        <v>299</v>
      </c>
      <c r="O7" s="36">
        <v>43</v>
      </c>
      <c r="P7" s="10">
        <v>44.3</v>
      </c>
      <c r="Q7" s="10">
        <v>12.2</v>
      </c>
    </row>
    <row r="8" spans="1:17" ht="15.95" customHeight="1" x14ac:dyDescent="0.15">
      <c r="B8" s="37"/>
      <c r="C8" s="15" t="s">
        <v>2</v>
      </c>
      <c r="D8" s="9">
        <v>2296</v>
      </c>
      <c r="E8" s="9">
        <v>42</v>
      </c>
      <c r="F8" s="9">
        <v>156</v>
      </c>
      <c r="G8" s="9">
        <v>319</v>
      </c>
      <c r="H8" s="9">
        <v>394</v>
      </c>
      <c r="I8" s="9">
        <v>377</v>
      </c>
      <c r="J8" s="9">
        <v>263</v>
      </c>
      <c r="K8" s="9">
        <v>262</v>
      </c>
      <c r="L8" s="9">
        <v>209</v>
      </c>
      <c r="M8" s="9">
        <v>134</v>
      </c>
      <c r="N8" s="9">
        <v>140</v>
      </c>
      <c r="O8" s="36">
        <v>43</v>
      </c>
      <c r="P8" s="10">
        <v>44.4</v>
      </c>
      <c r="Q8" s="10">
        <v>11.9</v>
      </c>
    </row>
    <row r="9" spans="1:17" ht="15.95" customHeight="1" x14ac:dyDescent="0.15">
      <c r="B9" s="37"/>
      <c r="C9" s="15" t="s">
        <v>3</v>
      </c>
      <c r="D9" s="9">
        <v>1609</v>
      </c>
      <c r="E9" s="9">
        <v>37</v>
      </c>
      <c r="F9" s="9">
        <v>141</v>
      </c>
      <c r="G9" s="9">
        <v>231</v>
      </c>
      <c r="H9" s="9">
        <v>235</v>
      </c>
      <c r="I9" s="9">
        <v>229</v>
      </c>
      <c r="J9" s="9">
        <v>197</v>
      </c>
      <c r="K9" s="9">
        <v>205</v>
      </c>
      <c r="L9" s="9">
        <v>121</v>
      </c>
      <c r="M9" s="9">
        <v>105</v>
      </c>
      <c r="N9" s="9">
        <v>108</v>
      </c>
      <c r="O9" s="36">
        <v>43</v>
      </c>
      <c r="P9" s="10">
        <v>44.3</v>
      </c>
      <c r="Q9" s="10">
        <v>12.5</v>
      </c>
    </row>
    <row r="10" spans="1:17" ht="15.95" customHeight="1" x14ac:dyDescent="0.15">
      <c r="B10" s="37"/>
      <c r="C10" s="15" t="s">
        <v>4</v>
      </c>
      <c r="D10" s="9">
        <v>864</v>
      </c>
      <c r="E10" s="9">
        <v>23</v>
      </c>
      <c r="F10" s="9">
        <v>74</v>
      </c>
      <c r="G10" s="9">
        <v>114</v>
      </c>
      <c r="H10" s="9">
        <v>116</v>
      </c>
      <c r="I10" s="9">
        <v>145</v>
      </c>
      <c r="J10" s="9">
        <v>128</v>
      </c>
      <c r="K10" s="9">
        <v>95</v>
      </c>
      <c r="L10" s="9">
        <v>78</v>
      </c>
      <c r="M10" s="9">
        <v>40</v>
      </c>
      <c r="N10" s="9">
        <v>51</v>
      </c>
      <c r="O10" s="36">
        <v>43</v>
      </c>
      <c r="P10" s="10">
        <v>44</v>
      </c>
      <c r="Q10" s="10">
        <v>12.1</v>
      </c>
    </row>
    <row r="11" spans="1:17" ht="15.95" customHeight="1" x14ac:dyDescent="0.15">
      <c r="B11" s="260" t="s">
        <v>5</v>
      </c>
      <c r="C11" s="219"/>
      <c r="D11" s="9">
        <v>2527</v>
      </c>
      <c r="E11" s="9">
        <v>57</v>
      </c>
      <c r="F11" s="9">
        <v>178</v>
      </c>
      <c r="G11" s="9">
        <v>333</v>
      </c>
      <c r="H11" s="9">
        <v>457</v>
      </c>
      <c r="I11" s="9">
        <v>411</v>
      </c>
      <c r="J11" s="9">
        <v>314</v>
      </c>
      <c r="K11" s="9">
        <v>281</v>
      </c>
      <c r="L11" s="9">
        <v>182</v>
      </c>
      <c r="M11" s="9">
        <v>125</v>
      </c>
      <c r="N11" s="9">
        <v>189</v>
      </c>
      <c r="O11" s="36">
        <v>42</v>
      </c>
      <c r="P11" s="10">
        <v>44.2</v>
      </c>
      <c r="Q11" s="10">
        <v>12.3</v>
      </c>
    </row>
    <row r="12" spans="1:17" ht="15.95" customHeight="1" x14ac:dyDescent="0.15">
      <c r="B12" s="261" t="s">
        <v>6</v>
      </c>
      <c r="C12" s="216"/>
      <c r="D12" s="38">
        <v>375</v>
      </c>
      <c r="E12" s="38">
        <v>9</v>
      </c>
      <c r="F12" s="38">
        <v>34</v>
      </c>
      <c r="G12" s="38">
        <v>47</v>
      </c>
      <c r="H12" s="38">
        <v>78</v>
      </c>
      <c r="I12" s="38">
        <v>56</v>
      </c>
      <c r="J12" s="38">
        <v>51</v>
      </c>
      <c r="K12" s="38">
        <v>40</v>
      </c>
      <c r="L12" s="38">
        <v>17</v>
      </c>
      <c r="M12" s="38">
        <v>17</v>
      </c>
      <c r="N12" s="38">
        <v>26</v>
      </c>
      <c r="O12" s="39">
        <v>42</v>
      </c>
      <c r="P12" s="40">
        <v>43.2</v>
      </c>
      <c r="Q12" s="40">
        <v>12.2</v>
      </c>
    </row>
    <row r="13" spans="1:17" ht="15.95" customHeight="1" x14ac:dyDescent="0.15">
      <c r="B13" s="261" t="s">
        <v>342</v>
      </c>
      <c r="C13" s="216"/>
      <c r="D13" s="9">
        <v>384</v>
      </c>
      <c r="E13" s="9">
        <v>4</v>
      </c>
      <c r="F13" s="9">
        <v>30</v>
      </c>
      <c r="G13" s="9">
        <v>58</v>
      </c>
      <c r="H13" s="9">
        <v>62</v>
      </c>
      <c r="I13" s="9">
        <v>66</v>
      </c>
      <c r="J13" s="9">
        <v>41</v>
      </c>
      <c r="K13" s="9">
        <v>39</v>
      </c>
      <c r="L13" s="9">
        <v>25</v>
      </c>
      <c r="M13" s="9">
        <v>23</v>
      </c>
      <c r="N13" s="9">
        <v>36</v>
      </c>
      <c r="O13" s="36">
        <v>42</v>
      </c>
      <c r="P13" s="10">
        <v>44.7</v>
      </c>
      <c r="Q13" s="10">
        <v>12.9</v>
      </c>
    </row>
    <row r="14" spans="1:17" ht="15.95" customHeight="1" x14ac:dyDescent="0.15">
      <c r="B14" s="261" t="s">
        <v>343</v>
      </c>
      <c r="C14" s="216"/>
      <c r="D14" s="9">
        <v>529</v>
      </c>
      <c r="E14" s="9">
        <v>17</v>
      </c>
      <c r="F14" s="9">
        <v>33</v>
      </c>
      <c r="G14" s="9">
        <v>70</v>
      </c>
      <c r="H14" s="9">
        <v>85</v>
      </c>
      <c r="I14" s="9">
        <v>80</v>
      </c>
      <c r="J14" s="9">
        <v>79</v>
      </c>
      <c r="K14" s="9">
        <v>67</v>
      </c>
      <c r="L14" s="9">
        <v>37</v>
      </c>
      <c r="M14" s="9">
        <v>28</v>
      </c>
      <c r="N14" s="9">
        <v>33</v>
      </c>
      <c r="O14" s="36">
        <v>43</v>
      </c>
      <c r="P14" s="10">
        <v>44.2</v>
      </c>
      <c r="Q14" s="10">
        <v>12</v>
      </c>
    </row>
    <row r="15" spans="1:17" ht="15.95" customHeight="1" x14ac:dyDescent="0.15">
      <c r="B15" s="261" t="s">
        <v>344</v>
      </c>
      <c r="C15" s="216"/>
      <c r="D15" s="9">
        <v>2834</v>
      </c>
      <c r="E15" s="9">
        <v>56</v>
      </c>
      <c r="F15" s="9">
        <v>195</v>
      </c>
      <c r="G15" s="9">
        <v>380</v>
      </c>
      <c r="H15" s="9">
        <v>477</v>
      </c>
      <c r="I15" s="9">
        <v>464</v>
      </c>
      <c r="J15" s="9">
        <v>327</v>
      </c>
      <c r="K15" s="9">
        <v>328</v>
      </c>
      <c r="L15" s="9">
        <v>265</v>
      </c>
      <c r="M15" s="9">
        <v>160</v>
      </c>
      <c r="N15" s="9">
        <v>182</v>
      </c>
      <c r="O15" s="36">
        <v>43</v>
      </c>
      <c r="P15" s="10">
        <v>44.5</v>
      </c>
      <c r="Q15" s="10">
        <v>12.1</v>
      </c>
    </row>
    <row r="16" spans="1:17" ht="15.95" customHeight="1" x14ac:dyDescent="0.15">
      <c r="B16" s="261" t="s">
        <v>345</v>
      </c>
      <c r="C16" s="216"/>
      <c r="D16" s="9">
        <v>651</v>
      </c>
      <c r="E16" s="9">
        <v>15</v>
      </c>
      <c r="F16" s="9">
        <v>54</v>
      </c>
      <c r="G16" s="9">
        <v>93</v>
      </c>
      <c r="H16" s="9">
        <v>91</v>
      </c>
      <c r="I16" s="9">
        <v>106</v>
      </c>
      <c r="J16" s="9">
        <v>101</v>
      </c>
      <c r="K16" s="9">
        <v>74</v>
      </c>
      <c r="L16" s="9">
        <v>53</v>
      </c>
      <c r="M16" s="9">
        <v>30</v>
      </c>
      <c r="N16" s="9">
        <v>34</v>
      </c>
      <c r="O16" s="36">
        <v>43</v>
      </c>
      <c r="P16" s="10">
        <v>43.7</v>
      </c>
      <c r="Q16" s="10">
        <v>11.7</v>
      </c>
    </row>
    <row r="17" spans="2:17" ht="15.95" customHeight="1" x14ac:dyDescent="0.15">
      <c r="B17" s="261" t="s">
        <v>346</v>
      </c>
      <c r="C17" s="216"/>
      <c r="D17" s="9">
        <v>81</v>
      </c>
      <c r="E17" s="9">
        <v>2</v>
      </c>
      <c r="F17" s="9">
        <v>10</v>
      </c>
      <c r="G17" s="9">
        <v>11</v>
      </c>
      <c r="H17" s="9">
        <v>15</v>
      </c>
      <c r="I17" s="9">
        <v>14</v>
      </c>
      <c r="J17" s="9">
        <v>9</v>
      </c>
      <c r="K17" s="9">
        <v>4</v>
      </c>
      <c r="L17" s="9">
        <v>8</v>
      </c>
      <c r="M17" s="9">
        <v>3</v>
      </c>
      <c r="N17" s="9">
        <v>5</v>
      </c>
      <c r="O17" s="36">
        <v>41</v>
      </c>
      <c r="P17" s="10">
        <v>42.2</v>
      </c>
      <c r="Q17" s="10">
        <v>11.8</v>
      </c>
    </row>
    <row r="18" spans="2:17" ht="15.95" customHeight="1" x14ac:dyDescent="0.15">
      <c r="B18" s="261" t="s">
        <v>347</v>
      </c>
      <c r="C18" s="216"/>
      <c r="D18" s="9">
        <v>1609</v>
      </c>
      <c r="E18" s="9">
        <v>37</v>
      </c>
      <c r="F18" s="9">
        <v>141</v>
      </c>
      <c r="G18" s="9">
        <v>231</v>
      </c>
      <c r="H18" s="9">
        <v>235</v>
      </c>
      <c r="I18" s="9">
        <v>229</v>
      </c>
      <c r="J18" s="9">
        <v>197</v>
      </c>
      <c r="K18" s="9">
        <v>205</v>
      </c>
      <c r="L18" s="9">
        <v>121</v>
      </c>
      <c r="M18" s="9">
        <v>105</v>
      </c>
      <c r="N18" s="9">
        <v>108</v>
      </c>
      <c r="O18" s="36">
        <v>43</v>
      </c>
      <c r="P18" s="10">
        <v>44.3</v>
      </c>
      <c r="Q18" s="10">
        <v>12.5</v>
      </c>
    </row>
    <row r="19" spans="2:17" ht="15.95" customHeight="1" x14ac:dyDescent="0.15">
      <c r="B19" s="261" t="s">
        <v>348</v>
      </c>
      <c r="C19" s="216"/>
      <c r="D19" s="9">
        <v>177</v>
      </c>
      <c r="E19" s="9">
        <v>5</v>
      </c>
      <c r="F19" s="9">
        <v>12</v>
      </c>
      <c r="G19" s="9">
        <v>27</v>
      </c>
      <c r="H19" s="9">
        <v>34</v>
      </c>
      <c r="I19" s="9">
        <v>23</v>
      </c>
      <c r="J19" s="9">
        <v>23</v>
      </c>
      <c r="K19" s="9">
        <v>22</v>
      </c>
      <c r="L19" s="9">
        <v>14</v>
      </c>
      <c r="M19" s="9">
        <v>8</v>
      </c>
      <c r="N19" s="9">
        <v>9</v>
      </c>
      <c r="O19" s="36">
        <v>41</v>
      </c>
      <c r="P19" s="10">
        <v>43.4</v>
      </c>
      <c r="Q19" s="10">
        <v>11.4</v>
      </c>
    </row>
    <row r="20" spans="2:17" ht="15.95" customHeight="1" x14ac:dyDescent="0.15">
      <c r="B20" s="261" t="s">
        <v>349</v>
      </c>
      <c r="C20" s="216"/>
      <c r="D20" s="9">
        <v>98</v>
      </c>
      <c r="E20" s="9">
        <v>3</v>
      </c>
      <c r="F20" s="9">
        <v>7</v>
      </c>
      <c r="G20" s="9">
        <v>9</v>
      </c>
      <c r="H20" s="9">
        <v>15</v>
      </c>
      <c r="I20" s="9">
        <v>20</v>
      </c>
      <c r="J20" s="9">
        <v>13</v>
      </c>
      <c r="K20" s="9">
        <v>8</v>
      </c>
      <c r="L20" s="9">
        <v>5</v>
      </c>
      <c r="M20" s="9">
        <v>9</v>
      </c>
      <c r="N20" s="9">
        <v>9</v>
      </c>
      <c r="O20" s="36">
        <v>42</v>
      </c>
      <c r="P20" s="10">
        <v>45.2</v>
      </c>
      <c r="Q20" s="10">
        <v>13.2</v>
      </c>
    </row>
    <row r="21" spans="2:17" ht="15.95" customHeight="1" x14ac:dyDescent="0.15">
      <c r="B21" s="261" t="s">
        <v>350</v>
      </c>
      <c r="C21" s="216"/>
      <c r="D21" s="9">
        <v>279</v>
      </c>
      <c r="E21" s="9">
        <v>7</v>
      </c>
      <c r="F21" s="9">
        <v>23</v>
      </c>
      <c r="G21" s="9">
        <v>37</v>
      </c>
      <c r="H21" s="9">
        <v>54</v>
      </c>
      <c r="I21" s="9">
        <v>46</v>
      </c>
      <c r="J21" s="9">
        <v>28</v>
      </c>
      <c r="K21" s="9">
        <v>24</v>
      </c>
      <c r="L21" s="9">
        <v>27</v>
      </c>
      <c r="M21" s="9">
        <v>13</v>
      </c>
      <c r="N21" s="9">
        <v>20</v>
      </c>
      <c r="O21" s="36">
        <v>41</v>
      </c>
      <c r="P21" s="10">
        <v>43.8</v>
      </c>
      <c r="Q21" s="10">
        <v>12.7</v>
      </c>
    </row>
    <row r="22" spans="2:17" ht="15.95" customHeight="1" x14ac:dyDescent="0.15">
      <c r="B22" s="260" t="s">
        <v>351</v>
      </c>
      <c r="C22" s="219"/>
      <c r="D22" s="6">
        <v>279</v>
      </c>
      <c r="E22" s="6">
        <v>4</v>
      </c>
      <c r="F22" s="6">
        <v>10</v>
      </c>
      <c r="G22" s="6">
        <v>34</v>
      </c>
      <c r="H22" s="6">
        <v>56</v>
      </c>
      <c r="I22" s="6">
        <v>58</v>
      </c>
      <c r="J22" s="6">
        <v>33</v>
      </c>
      <c r="K22" s="6">
        <v>32</v>
      </c>
      <c r="L22" s="6">
        <v>18</v>
      </c>
      <c r="M22" s="6">
        <v>8</v>
      </c>
      <c r="N22" s="6">
        <v>26</v>
      </c>
      <c r="O22" s="41">
        <v>42</v>
      </c>
      <c r="P22" s="8">
        <v>44.7</v>
      </c>
      <c r="Q22" s="8">
        <v>11.6</v>
      </c>
    </row>
    <row r="23" spans="2:17" ht="15.95" customHeight="1" x14ac:dyDescent="0.15">
      <c r="B23" s="261" t="s">
        <v>6</v>
      </c>
      <c r="C23" s="216"/>
      <c r="D23" s="9">
        <v>375</v>
      </c>
      <c r="E23" s="9">
        <v>9</v>
      </c>
      <c r="F23" s="9">
        <v>34</v>
      </c>
      <c r="G23" s="9">
        <v>47</v>
      </c>
      <c r="H23" s="9">
        <v>78</v>
      </c>
      <c r="I23" s="9">
        <v>56</v>
      </c>
      <c r="J23" s="9">
        <v>51</v>
      </c>
      <c r="K23" s="9">
        <v>40</v>
      </c>
      <c r="L23" s="9">
        <v>17</v>
      </c>
      <c r="M23" s="9">
        <v>17</v>
      </c>
      <c r="N23" s="9">
        <v>26</v>
      </c>
      <c r="O23" s="36">
        <v>42</v>
      </c>
      <c r="P23" s="10">
        <v>43.2</v>
      </c>
      <c r="Q23" s="10">
        <v>12.2</v>
      </c>
    </row>
    <row r="24" spans="2:17" ht="15.95" customHeight="1" x14ac:dyDescent="0.15">
      <c r="B24" s="261" t="s">
        <v>7</v>
      </c>
      <c r="C24" s="216"/>
      <c r="D24" s="9">
        <v>29</v>
      </c>
      <c r="E24" s="9">
        <v>0</v>
      </c>
      <c r="F24" s="9">
        <v>2</v>
      </c>
      <c r="G24" s="9">
        <v>7</v>
      </c>
      <c r="H24" s="9">
        <v>5</v>
      </c>
      <c r="I24" s="9">
        <v>5</v>
      </c>
      <c r="J24" s="9">
        <v>0</v>
      </c>
      <c r="K24" s="9">
        <v>4</v>
      </c>
      <c r="L24" s="9">
        <v>3</v>
      </c>
      <c r="M24" s="9">
        <v>2</v>
      </c>
      <c r="N24" s="9">
        <v>1</v>
      </c>
      <c r="O24" s="36">
        <v>40</v>
      </c>
      <c r="P24" s="10">
        <v>43.2</v>
      </c>
      <c r="Q24" s="10">
        <v>12.9</v>
      </c>
    </row>
    <row r="25" spans="2:17" ht="15.95" customHeight="1" x14ac:dyDescent="0.15">
      <c r="B25" s="261" t="s">
        <v>8</v>
      </c>
      <c r="C25" s="216"/>
      <c r="D25" s="9">
        <v>31</v>
      </c>
      <c r="E25" s="9">
        <v>1</v>
      </c>
      <c r="F25" s="9">
        <v>6</v>
      </c>
      <c r="G25" s="9">
        <v>2</v>
      </c>
      <c r="H25" s="9">
        <v>7</v>
      </c>
      <c r="I25" s="9">
        <v>6</v>
      </c>
      <c r="J25" s="9">
        <v>2</v>
      </c>
      <c r="K25" s="9">
        <v>1</v>
      </c>
      <c r="L25" s="9">
        <v>1</v>
      </c>
      <c r="M25" s="9">
        <v>0</v>
      </c>
      <c r="N25" s="9">
        <v>5</v>
      </c>
      <c r="O25" s="36">
        <v>39</v>
      </c>
      <c r="P25" s="10">
        <v>42.4</v>
      </c>
      <c r="Q25" s="10">
        <v>14.8</v>
      </c>
    </row>
    <row r="26" spans="2:17" ht="15.95" customHeight="1" x14ac:dyDescent="0.15">
      <c r="B26" s="261" t="s">
        <v>9</v>
      </c>
      <c r="C26" s="216"/>
      <c r="D26" s="9">
        <v>156</v>
      </c>
      <c r="E26" s="9">
        <v>2</v>
      </c>
      <c r="F26" s="9">
        <v>13</v>
      </c>
      <c r="G26" s="9">
        <v>13</v>
      </c>
      <c r="H26" s="9">
        <v>21</v>
      </c>
      <c r="I26" s="9">
        <v>29</v>
      </c>
      <c r="J26" s="9">
        <v>23</v>
      </c>
      <c r="K26" s="9">
        <v>15</v>
      </c>
      <c r="L26" s="9">
        <v>10</v>
      </c>
      <c r="M26" s="9">
        <v>10</v>
      </c>
      <c r="N26" s="9">
        <v>20</v>
      </c>
      <c r="O26" s="36">
        <v>44.5</v>
      </c>
      <c r="P26" s="10">
        <v>46.5</v>
      </c>
      <c r="Q26" s="10">
        <v>13.1</v>
      </c>
    </row>
    <row r="27" spans="2:17" ht="15.95" customHeight="1" x14ac:dyDescent="0.15">
      <c r="B27" s="261" t="s">
        <v>10</v>
      </c>
      <c r="C27" s="216"/>
      <c r="D27" s="9">
        <v>82</v>
      </c>
      <c r="E27" s="9">
        <v>1</v>
      </c>
      <c r="F27" s="9">
        <v>5</v>
      </c>
      <c r="G27" s="9">
        <v>16</v>
      </c>
      <c r="H27" s="9">
        <v>13</v>
      </c>
      <c r="I27" s="9">
        <v>12</v>
      </c>
      <c r="J27" s="9">
        <v>9</v>
      </c>
      <c r="K27" s="9">
        <v>12</v>
      </c>
      <c r="L27" s="9">
        <v>6</v>
      </c>
      <c r="M27" s="9">
        <v>3</v>
      </c>
      <c r="N27" s="9">
        <v>5</v>
      </c>
      <c r="O27" s="42">
        <v>42</v>
      </c>
      <c r="P27" s="43">
        <v>43.8</v>
      </c>
      <c r="Q27" s="43">
        <v>12.5</v>
      </c>
    </row>
    <row r="28" spans="2:17" ht="15.95" customHeight="1" x14ac:dyDescent="0.15">
      <c r="B28" s="261" t="s">
        <v>11</v>
      </c>
      <c r="C28" s="216"/>
      <c r="D28" s="9">
        <v>18</v>
      </c>
      <c r="E28" s="9">
        <v>0</v>
      </c>
      <c r="F28" s="9">
        <v>1</v>
      </c>
      <c r="G28" s="9">
        <v>4</v>
      </c>
      <c r="H28" s="9">
        <v>5</v>
      </c>
      <c r="I28" s="9">
        <v>4</v>
      </c>
      <c r="J28" s="9">
        <v>1</v>
      </c>
      <c r="K28" s="9">
        <v>0</v>
      </c>
      <c r="L28" s="9">
        <v>1</v>
      </c>
      <c r="M28" s="9">
        <v>1</v>
      </c>
      <c r="N28" s="9">
        <v>1</v>
      </c>
      <c r="O28" s="36">
        <v>39</v>
      </c>
      <c r="P28" s="10">
        <v>41.4</v>
      </c>
      <c r="Q28" s="43">
        <v>10.9</v>
      </c>
    </row>
    <row r="29" spans="2:17" ht="15.95" customHeight="1" x14ac:dyDescent="0.15">
      <c r="B29" s="261" t="s">
        <v>12</v>
      </c>
      <c r="C29" s="216"/>
      <c r="D29" s="9">
        <v>68</v>
      </c>
      <c r="E29" s="9">
        <v>0</v>
      </c>
      <c r="F29" s="9">
        <v>3</v>
      </c>
      <c r="G29" s="9">
        <v>16</v>
      </c>
      <c r="H29" s="9">
        <v>11</v>
      </c>
      <c r="I29" s="9">
        <v>10</v>
      </c>
      <c r="J29" s="9">
        <v>6</v>
      </c>
      <c r="K29" s="9">
        <v>7</v>
      </c>
      <c r="L29" s="9">
        <v>4</v>
      </c>
      <c r="M29" s="9">
        <v>7</v>
      </c>
      <c r="N29" s="9">
        <v>4</v>
      </c>
      <c r="O29" s="36">
        <v>41.5</v>
      </c>
      <c r="P29" s="10">
        <v>44.3</v>
      </c>
      <c r="Q29" s="10">
        <v>11.9</v>
      </c>
    </row>
    <row r="30" spans="2:17" ht="15.95" customHeight="1" x14ac:dyDescent="0.15">
      <c r="B30" s="261" t="s">
        <v>13</v>
      </c>
      <c r="C30" s="216"/>
      <c r="D30" s="9">
        <v>231</v>
      </c>
      <c r="E30" s="9">
        <v>4</v>
      </c>
      <c r="F30" s="9">
        <v>16</v>
      </c>
      <c r="G30" s="9">
        <v>30</v>
      </c>
      <c r="H30" s="9">
        <v>40</v>
      </c>
      <c r="I30" s="9">
        <v>40</v>
      </c>
      <c r="J30" s="9">
        <v>29</v>
      </c>
      <c r="K30" s="9">
        <v>30</v>
      </c>
      <c r="L30" s="9">
        <v>16</v>
      </c>
      <c r="M30" s="9">
        <v>12</v>
      </c>
      <c r="N30" s="9">
        <v>14</v>
      </c>
      <c r="O30" s="36">
        <v>43</v>
      </c>
      <c r="P30" s="10">
        <v>44.1</v>
      </c>
      <c r="Q30" s="10">
        <v>12</v>
      </c>
    </row>
    <row r="31" spans="2:17" ht="15.95" customHeight="1" x14ac:dyDescent="0.15">
      <c r="B31" s="261" t="s">
        <v>14</v>
      </c>
      <c r="C31" s="216"/>
      <c r="D31" s="9">
        <v>229</v>
      </c>
      <c r="E31" s="9">
        <v>12</v>
      </c>
      <c r="F31" s="9">
        <v>19</v>
      </c>
      <c r="G31" s="9">
        <v>33</v>
      </c>
      <c r="H31" s="9">
        <v>32</v>
      </c>
      <c r="I31" s="9">
        <v>30</v>
      </c>
      <c r="J31" s="9">
        <v>30</v>
      </c>
      <c r="K31" s="9">
        <v>35</v>
      </c>
      <c r="L31" s="9">
        <v>14</v>
      </c>
      <c r="M31" s="9">
        <v>9</v>
      </c>
      <c r="N31" s="9">
        <v>15</v>
      </c>
      <c r="O31" s="36">
        <v>42</v>
      </c>
      <c r="P31" s="10">
        <v>43.2</v>
      </c>
      <c r="Q31" s="10">
        <v>12.5</v>
      </c>
    </row>
    <row r="32" spans="2:17" ht="15.95" customHeight="1" x14ac:dyDescent="0.15">
      <c r="B32" s="261" t="s">
        <v>15</v>
      </c>
      <c r="C32" s="216"/>
      <c r="D32" s="9">
        <v>162</v>
      </c>
      <c r="E32" s="9">
        <v>5</v>
      </c>
      <c r="F32" s="9">
        <v>8</v>
      </c>
      <c r="G32" s="9">
        <v>15</v>
      </c>
      <c r="H32" s="9">
        <v>29</v>
      </c>
      <c r="I32" s="9">
        <v>28</v>
      </c>
      <c r="J32" s="9">
        <v>28</v>
      </c>
      <c r="K32" s="9">
        <v>17</v>
      </c>
      <c r="L32" s="9">
        <v>12</v>
      </c>
      <c r="M32" s="9">
        <v>15</v>
      </c>
      <c r="N32" s="9">
        <v>5</v>
      </c>
      <c r="O32" s="36">
        <v>44</v>
      </c>
      <c r="P32" s="10">
        <v>44.5</v>
      </c>
      <c r="Q32" s="10">
        <v>11</v>
      </c>
    </row>
    <row r="33" spans="2:17" ht="15.95" customHeight="1" x14ac:dyDescent="0.15">
      <c r="B33" s="261" t="s">
        <v>16</v>
      </c>
      <c r="C33" s="216"/>
      <c r="D33" s="9">
        <v>599</v>
      </c>
      <c r="E33" s="9">
        <v>17</v>
      </c>
      <c r="F33" s="9">
        <v>47</v>
      </c>
      <c r="G33" s="9">
        <v>81</v>
      </c>
      <c r="H33" s="9">
        <v>92</v>
      </c>
      <c r="I33" s="9">
        <v>92</v>
      </c>
      <c r="J33" s="9">
        <v>63</v>
      </c>
      <c r="K33" s="9">
        <v>73</v>
      </c>
      <c r="L33" s="9">
        <v>58</v>
      </c>
      <c r="M33" s="9">
        <v>43</v>
      </c>
      <c r="N33" s="9">
        <v>33</v>
      </c>
      <c r="O33" s="36">
        <v>43</v>
      </c>
      <c r="P33" s="10">
        <v>44.4</v>
      </c>
      <c r="Q33" s="10">
        <v>12.1</v>
      </c>
    </row>
    <row r="34" spans="2:17" ht="15.95" customHeight="1" x14ac:dyDescent="0.15">
      <c r="B34" s="261" t="s">
        <v>17</v>
      </c>
      <c r="C34" s="216"/>
      <c r="D34" s="9">
        <v>561</v>
      </c>
      <c r="E34" s="9">
        <v>16</v>
      </c>
      <c r="F34" s="9">
        <v>45</v>
      </c>
      <c r="G34" s="9">
        <v>77</v>
      </c>
      <c r="H34" s="9">
        <v>101</v>
      </c>
      <c r="I34" s="9">
        <v>81</v>
      </c>
      <c r="J34" s="9">
        <v>62</v>
      </c>
      <c r="K34" s="9">
        <v>66</v>
      </c>
      <c r="L34" s="9">
        <v>57</v>
      </c>
      <c r="M34" s="9">
        <v>32</v>
      </c>
      <c r="N34" s="9">
        <v>24</v>
      </c>
      <c r="O34" s="36">
        <v>42</v>
      </c>
      <c r="P34" s="10">
        <v>43.6</v>
      </c>
      <c r="Q34" s="10">
        <v>11.8</v>
      </c>
    </row>
    <row r="35" spans="2:17" ht="15.95" customHeight="1" x14ac:dyDescent="0.15">
      <c r="B35" s="261" t="s">
        <v>18</v>
      </c>
      <c r="C35" s="216"/>
      <c r="D35" s="9">
        <v>504</v>
      </c>
      <c r="E35" s="9">
        <v>1</v>
      </c>
      <c r="F35" s="9">
        <v>23</v>
      </c>
      <c r="G35" s="9">
        <v>77</v>
      </c>
      <c r="H35" s="9">
        <v>97</v>
      </c>
      <c r="I35" s="9">
        <v>101</v>
      </c>
      <c r="J35" s="9">
        <v>63</v>
      </c>
      <c r="K35" s="9">
        <v>45</v>
      </c>
      <c r="L35" s="9">
        <v>37</v>
      </c>
      <c r="M35" s="9">
        <v>28</v>
      </c>
      <c r="N35" s="9">
        <v>32</v>
      </c>
      <c r="O35" s="36">
        <v>42</v>
      </c>
      <c r="P35" s="10">
        <v>44.3</v>
      </c>
      <c r="Q35" s="10">
        <v>11.2</v>
      </c>
    </row>
    <row r="36" spans="2:17" ht="15.95" customHeight="1" x14ac:dyDescent="0.15">
      <c r="B36" s="261" t="s">
        <v>19</v>
      </c>
      <c r="C36" s="216"/>
      <c r="D36" s="9">
        <v>632</v>
      </c>
      <c r="E36" s="9">
        <v>8</v>
      </c>
      <c r="F36" s="9">
        <v>41</v>
      </c>
      <c r="G36" s="9">
        <v>84</v>
      </c>
      <c r="H36" s="9">
        <v>104</v>
      </c>
      <c r="I36" s="9">
        <v>103</v>
      </c>
      <c r="J36" s="9">
        <v>75</v>
      </c>
      <c r="K36" s="9">
        <v>78</v>
      </c>
      <c r="L36" s="9">
        <v>57</v>
      </c>
      <c r="M36" s="9">
        <v>31</v>
      </c>
      <c r="N36" s="9">
        <v>51</v>
      </c>
      <c r="O36" s="36">
        <v>43</v>
      </c>
      <c r="P36" s="10">
        <v>45.2</v>
      </c>
      <c r="Q36" s="10">
        <v>12.4</v>
      </c>
    </row>
    <row r="37" spans="2:17" ht="15.95" customHeight="1" x14ac:dyDescent="0.15">
      <c r="B37" s="261" t="s">
        <v>20</v>
      </c>
      <c r="C37" s="216"/>
      <c r="D37" s="9">
        <v>39</v>
      </c>
      <c r="E37" s="9">
        <v>0</v>
      </c>
      <c r="F37" s="9">
        <v>3</v>
      </c>
      <c r="G37" s="9">
        <v>7</v>
      </c>
      <c r="H37" s="9">
        <v>8</v>
      </c>
      <c r="I37" s="9">
        <v>7</v>
      </c>
      <c r="J37" s="9">
        <v>3</v>
      </c>
      <c r="K37" s="9">
        <v>6</v>
      </c>
      <c r="L37" s="9">
        <v>3</v>
      </c>
      <c r="M37" s="9">
        <v>0</v>
      </c>
      <c r="N37" s="9">
        <v>2</v>
      </c>
      <c r="O37" s="36">
        <v>41</v>
      </c>
      <c r="P37" s="10">
        <v>42.7</v>
      </c>
      <c r="Q37" s="43">
        <v>10.7</v>
      </c>
    </row>
    <row r="38" spans="2:17" ht="15.95" customHeight="1" x14ac:dyDescent="0.15">
      <c r="B38" s="261" t="s">
        <v>21</v>
      </c>
      <c r="C38" s="216"/>
      <c r="D38" s="9">
        <v>16</v>
      </c>
      <c r="E38" s="9">
        <v>0</v>
      </c>
      <c r="F38" s="9">
        <v>4</v>
      </c>
      <c r="G38" s="9">
        <v>3</v>
      </c>
      <c r="H38" s="9">
        <v>2</v>
      </c>
      <c r="I38" s="9">
        <v>0</v>
      </c>
      <c r="J38" s="9">
        <v>4</v>
      </c>
      <c r="K38" s="9">
        <v>0</v>
      </c>
      <c r="L38" s="9">
        <v>2</v>
      </c>
      <c r="M38" s="9">
        <v>1</v>
      </c>
      <c r="N38" s="9">
        <v>0</v>
      </c>
      <c r="O38" s="36">
        <v>37.5</v>
      </c>
      <c r="P38" s="10">
        <v>40.299999999999997</v>
      </c>
      <c r="Q38" s="10">
        <v>10.8</v>
      </c>
    </row>
    <row r="39" spans="2:17" ht="15.95" customHeight="1" x14ac:dyDescent="0.15">
      <c r="B39" s="261" t="s">
        <v>22</v>
      </c>
      <c r="C39" s="216"/>
      <c r="D39" s="9">
        <v>32</v>
      </c>
      <c r="E39" s="9">
        <v>0</v>
      </c>
      <c r="F39" s="9">
        <v>1</v>
      </c>
      <c r="G39" s="9">
        <v>6</v>
      </c>
      <c r="H39" s="9">
        <v>5</v>
      </c>
      <c r="I39" s="9">
        <v>8</v>
      </c>
      <c r="J39" s="9">
        <v>3</v>
      </c>
      <c r="K39" s="9">
        <v>1</v>
      </c>
      <c r="L39" s="9">
        <v>5</v>
      </c>
      <c r="M39" s="9">
        <v>0</v>
      </c>
      <c r="N39" s="9">
        <v>3</v>
      </c>
      <c r="O39" s="36">
        <v>42</v>
      </c>
      <c r="P39" s="10">
        <v>44</v>
      </c>
      <c r="Q39" s="10">
        <v>11.2</v>
      </c>
    </row>
    <row r="40" spans="2:17" ht="15.95" customHeight="1" x14ac:dyDescent="0.15">
      <c r="B40" s="261" t="s">
        <v>23</v>
      </c>
      <c r="C40" s="216"/>
      <c r="D40" s="9">
        <v>33</v>
      </c>
      <c r="E40" s="9">
        <v>2</v>
      </c>
      <c r="F40" s="9">
        <v>5</v>
      </c>
      <c r="G40" s="9">
        <v>2</v>
      </c>
      <c r="H40" s="9">
        <v>8</v>
      </c>
      <c r="I40" s="9">
        <v>6</v>
      </c>
      <c r="J40" s="9">
        <v>2</v>
      </c>
      <c r="K40" s="9">
        <v>3</v>
      </c>
      <c r="L40" s="9">
        <v>1</v>
      </c>
      <c r="M40" s="9">
        <v>2</v>
      </c>
      <c r="N40" s="9">
        <v>2</v>
      </c>
      <c r="O40" s="44">
        <v>39</v>
      </c>
      <c r="P40" s="45">
        <v>41.3</v>
      </c>
      <c r="Q40" s="45">
        <v>12.6</v>
      </c>
    </row>
    <row r="41" spans="2:17" ht="15.95" customHeight="1" x14ac:dyDescent="0.15">
      <c r="B41" s="261" t="s">
        <v>24</v>
      </c>
      <c r="C41" s="216"/>
      <c r="D41" s="9">
        <v>94</v>
      </c>
      <c r="E41" s="9">
        <v>2</v>
      </c>
      <c r="F41" s="9">
        <v>3</v>
      </c>
      <c r="G41" s="9">
        <v>10</v>
      </c>
      <c r="H41" s="9">
        <v>18</v>
      </c>
      <c r="I41" s="9">
        <v>8</v>
      </c>
      <c r="J41" s="9">
        <v>8</v>
      </c>
      <c r="K41" s="9">
        <v>15</v>
      </c>
      <c r="L41" s="9">
        <v>15</v>
      </c>
      <c r="M41" s="9">
        <v>4</v>
      </c>
      <c r="N41" s="9">
        <v>11</v>
      </c>
      <c r="O41" s="36">
        <v>48.5</v>
      </c>
      <c r="P41" s="10">
        <v>47.7</v>
      </c>
      <c r="Q41" s="10">
        <v>12.5</v>
      </c>
    </row>
    <row r="42" spans="2:17" ht="15.95" customHeight="1" x14ac:dyDescent="0.15">
      <c r="B42" s="261" t="s">
        <v>25</v>
      </c>
      <c r="C42" s="216"/>
      <c r="D42" s="9">
        <v>99</v>
      </c>
      <c r="E42" s="9">
        <v>0</v>
      </c>
      <c r="F42" s="9">
        <v>3</v>
      </c>
      <c r="G42" s="9">
        <v>15</v>
      </c>
      <c r="H42" s="9">
        <v>16</v>
      </c>
      <c r="I42" s="9">
        <v>15</v>
      </c>
      <c r="J42" s="9">
        <v>18</v>
      </c>
      <c r="K42" s="9">
        <v>9</v>
      </c>
      <c r="L42" s="9">
        <v>8</v>
      </c>
      <c r="M42" s="9">
        <v>4</v>
      </c>
      <c r="N42" s="9">
        <v>11</v>
      </c>
      <c r="O42" s="36">
        <v>45</v>
      </c>
      <c r="P42" s="10">
        <v>46.3</v>
      </c>
      <c r="Q42" s="10">
        <v>12.5</v>
      </c>
    </row>
    <row r="43" spans="2:17" ht="15.95" customHeight="1" x14ac:dyDescent="0.15">
      <c r="B43" s="261" t="s">
        <v>26</v>
      </c>
      <c r="C43" s="216"/>
      <c r="D43" s="9">
        <v>131</v>
      </c>
      <c r="E43" s="9">
        <v>8</v>
      </c>
      <c r="F43" s="9">
        <v>15</v>
      </c>
      <c r="G43" s="9">
        <v>18</v>
      </c>
      <c r="H43" s="9">
        <v>21</v>
      </c>
      <c r="I43" s="9">
        <v>15</v>
      </c>
      <c r="J43" s="9">
        <v>24</v>
      </c>
      <c r="K43" s="9">
        <v>15</v>
      </c>
      <c r="L43" s="9">
        <v>8</v>
      </c>
      <c r="M43" s="9">
        <v>4</v>
      </c>
      <c r="N43" s="9">
        <v>3</v>
      </c>
      <c r="O43" s="36">
        <v>41</v>
      </c>
      <c r="P43" s="10">
        <v>41.2</v>
      </c>
      <c r="Q43" s="10">
        <v>11.3</v>
      </c>
    </row>
    <row r="44" spans="2:17" ht="15.95" customHeight="1" x14ac:dyDescent="0.15">
      <c r="B44" s="261" t="s">
        <v>27</v>
      </c>
      <c r="C44" s="216"/>
      <c r="D44" s="9">
        <v>213</v>
      </c>
      <c r="E44" s="9">
        <v>8</v>
      </c>
      <c r="F44" s="9">
        <v>20</v>
      </c>
      <c r="G44" s="9">
        <v>21</v>
      </c>
      <c r="H44" s="9">
        <v>25</v>
      </c>
      <c r="I44" s="9">
        <v>39</v>
      </c>
      <c r="J44" s="9">
        <v>27</v>
      </c>
      <c r="K44" s="9">
        <v>21</v>
      </c>
      <c r="L44" s="9">
        <v>25</v>
      </c>
      <c r="M44" s="9">
        <v>10</v>
      </c>
      <c r="N44" s="9">
        <v>17</v>
      </c>
      <c r="O44" s="36">
        <v>44</v>
      </c>
      <c r="P44" s="10">
        <v>44.9</v>
      </c>
      <c r="Q44" s="10">
        <v>13.1</v>
      </c>
    </row>
    <row r="45" spans="2:17" ht="15.95" customHeight="1" x14ac:dyDescent="0.15">
      <c r="B45" s="261" t="s">
        <v>28</v>
      </c>
      <c r="C45" s="216"/>
      <c r="D45" s="9">
        <v>435</v>
      </c>
      <c r="E45" s="9">
        <v>7</v>
      </c>
      <c r="F45" s="9">
        <v>36</v>
      </c>
      <c r="G45" s="9">
        <v>65</v>
      </c>
      <c r="H45" s="9">
        <v>58</v>
      </c>
      <c r="I45" s="9">
        <v>71</v>
      </c>
      <c r="J45" s="9">
        <v>63</v>
      </c>
      <c r="K45" s="9">
        <v>48</v>
      </c>
      <c r="L45" s="9">
        <v>36</v>
      </c>
      <c r="M45" s="9">
        <v>25</v>
      </c>
      <c r="N45" s="9">
        <v>26</v>
      </c>
      <c r="O45" s="36">
        <v>43</v>
      </c>
      <c r="P45" s="10">
        <v>44.2</v>
      </c>
      <c r="Q45" s="10">
        <v>11.9</v>
      </c>
    </row>
    <row r="46" spans="2:17" ht="15.95" customHeight="1" x14ac:dyDescent="0.15">
      <c r="B46" s="261" t="s">
        <v>29</v>
      </c>
      <c r="C46" s="216"/>
      <c r="D46" s="9">
        <v>85</v>
      </c>
      <c r="E46" s="9">
        <v>0</v>
      </c>
      <c r="F46" s="9">
        <v>3</v>
      </c>
      <c r="G46" s="9">
        <v>10</v>
      </c>
      <c r="H46" s="9">
        <v>12</v>
      </c>
      <c r="I46" s="9">
        <v>20</v>
      </c>
      <c r="J46" s="9">
        <v>14</v>
      </c>
      <c r="K46" s="9">
        <v>11</v>
      </c>
      <c r="L46" s="9">
        <v>9</v>
      </c>
      <c r="M46" s="9">
        <v>1</v>
      </c>
      <c r="N46" s="9">
        <v>5</v>
      </c>
      <c r="O46" s="36">
        <v>44</v>
      </c>
      <c r="P46" s="10">
        <v>45.1</v>
      </c>
      <c r="Q46" s="10">
        <v>10.3</v>
      </c>
    </row>
    <row r="47" spans="2:17" ht="15.95" customHeight="1" x14ac:dyDescent="0.15">
      <c r="B47" s="261" t="s">
        <v>30</v>
      </c>
      <c r="C47" s="216"/>
      <c r="D47" s="9">
        <v>194</v>
      </c>
      <c r="E47" s="9">
        <v>5</v>
      </c>
      <c r="F47" s="9">
        <v>19</v>
      </c>
      <c r="G47" s="9">
        <v>21</v>
      </c>
      <c r="H47" s="9">
        <v>22</v>
      </c>
      <c r="I47" s="9">
        <v>36</v>
      </c>
      <c r="J47" s="9">
        <v>30</v>
      </c>
      <c r="K47" s="9">
        <v>29</v>
      </c>
      <c r="L47" s="9">
        <v>13</v>
      </c>
      <c r="M47" s="9">
        <v>10</v>
      </c>
      <c r="N47" s="9">
        <v>9</v>
      </c>
      <c r="O47" s="36">
        <v>43</v>
      </c>
      <c r="P47" s="10">
        <v>43.9</v>
      </c>
      <c r="Q47" s="10">
        <v>11.6</v>
      </c>
    </row>
    <row r="48" spans="2:17" ht="15.95" customHeight="1" x14ac:dyDescent="0.15">
      <c r="B48" s="261" t="s">
        <v>31</v>
      </c>
      <c r="C48" s="216"/>
      <c r="D48" s="9">
        <v>159</v>
      </c>
      <c r="E48" s="9">
        <v>5</v>
      </c>
      <c r="F48" s="9">
        <v>13</v>
      </c>
      <c r="G48" s="9">
        <v>22</v>
      </c>
      <c r="H48" s="9">
        <v>27</v>
      </c>
      <c r="I48" s="9">
        <v>16</v>
      </c>
      <c r="J48" s="9">
        <v>17</v>
      </c>
      <c r="K48" s="9">
        <v>21</v>
      </c>
      <c r="L48" s="9">
        <v>8</v>
      </c>
      <c r="M48" s="9">
        <v>10</v>
      </c>
      <c r="N48" s="9">
        <v>20</v>
      </c>
      <c r="O48" s="36">
        <v>44</v>
      </c>
      <c r="P48" s="10">
        <v>45.7</v>
      </c>
      <c r="Q48" s="10">
        <v>14.5</v>
      </c>
    </row>
    <row r="49" spans="2:17" ht="15.95" customHeight="1" x14ac:dyDescent="0.15">
      <c r="B49" s="261" t="s">
        <v>32</v>
      </c>
      <c r="C49" s="216"/>
      <c r="D49" s="9">
        <v>611</v>
      </c>
      <c r="E49" s="9">
        <v>11</v>
      </c>
      <c r="F49" s="9">
        <v>53</v>
      </c>
      <c r="G49" s="9">
        <v>89</v>
      </c>
      <c r="H49" s="9">
        <v>97</v>
      </c>
      <c r="I49" s="9">
        <v>105</v>
      </c>
      <c r="J49" s="9">
        <v>61</v>
      </c>
      <c r="K49" s="9">
        <v>79</v>
      </c>
      <c r="L49" s="9">
        <v>45</v>
      </c>
      <c r="M49" s="9">
        <v>36</v>
      </c>
      <c r="N49" s="9">
        <v>35</v>
      </c>
      <c r="O49" s="36">
        <v>42</v>
      </c>
      <c r="P49" s="10">
        <v>43.7</v>
      </c>
      <c r="Q49" s="10">
        <v>12</v>
      </c>
    </row>
    <row r="50" spans="2:17" ht="15.95" customHeight="1" x14ac:dyDescent="0.15">
      <c r="B50" s="261" t="s">
        <v>33</v>
      </c>
      <c r="C50" s="216"/>
      <c r="D50" s="9">
        <v>448</v>
      </c>
      <c r="E50" s="9">
        <v>10</v>
      </c>
      <c r="F50" s="9">
        <v>37</v>
      </c>
      <c r="G50" s="9">
        <v>63</v>
      </c>
      <c r="H50" s="9">
        <v>70</v>
      </c>
      <c r="I50" s="9">
        <v>51</v>
      </c>
      <c r="J50" s="9">
        <v>57</v>
      </c>
      <c r="K50" s="9">
        <v>50</v>
      </c>
      <c r="L50" s="9">
        <v>38</v>
      </c>
      <c r="M50" s="9">
        <v>42</v>
      </c>
      <c r="N50" s="9">
        <v>30</v>
      </c>
      <c r="O50" s="36">
        <v>43.5</v>
      </c>
      <c r="P50" s="10">
        <v>44.9</v>
      </c>
      <c r="Q50" s="10">
        <v>12.7</v>
      </c>
    </row>
    <row r="51" spans="2:17" ht="15.95" customHeight="1" x14ac:dyDescent="0.15">
      <c r="B51" s="261" t="s">
        <v>34</v>
      </c>
      <c r="C51" s="216"/>
      <c r="D51" s="9">
        <v>107</v>
      </c>
      <c r="E51" s="9">
        <v>2</v>
      </c>
      <c r="F51" s="9">
        <v>7</v>
      </c>
      <c r="G51" s="9">
        <v>21</v>
      </c>
      <c r="H51" s="9">
        <v>12</v>
      </c>
      <c r="I51" s="9">
        <v>9</v>
      </c>
      <c r="J51" s="9">
        <v>20</v>
      </c>
      <c r="K51" s="9">
        <v>17</v>
      </c>
      <c r="L51" s="9">
        <v>13</v>
      </c>
      <c r="M51" s="9">
        <v>4</v>
      </c>
      <c r="N51" s="9">
        <v>2</v>
      </c>
      <c r="O51" s="36">
        <v>45</v>
      </c>
      <c r="P51" s="10">
        <v>44</v>
      </c>
      <c r="Q51" s="10">
        <v>10.9</v>
      </c>
    </row>
    <row r="52" spans="2:17" ht="15.95" customHeight="1" x14ac:dyDescent="0.15">
      <c r="B52" s="261" t="s">
        <v>35</v>
      </c>
      <c r="C52" s="216"/>
      <c r="D52" s="9">
        <v>90</v>
      </c>
      <c r="E52" s="9">
        <v>4</v>
      </c>
      <c r="F52" s="9">
        <v>12</v>
      </c>
      <c r="G52" s="9">
        <v>15</v>
      </c>
      <c r="H52" s="9">
        <v>7</v>
      </c>
      <c r="I52" s="9">
        <v>12</v>
      </c>
      <c r="J52" s="9">
        <v>12</v>
      </c>
      <c r="K52" s="9">
        <v>9</v>
      </c>
      <c r="L52" s="9">
        <v>4</v>
      </c>
      <c r="M52" s="9">
        <v>3</v>
      </c>
      <c r="N52" s="9">
        <v>12</v>
      </c>
      <c r="O52" s="36">
        <v>42</v>
      </c>
      <c r="P52" s="10">
        <v>43.7</v>
      </c>
      <c r="Q52" s="10">
        <v>14.6</v>
      </c>
    </row>
    <row r="53" spans="2:17" ht="15.95" customHeight="1" x14ac:dyDescent="0.15">
      <c r="B53" s="261" t="s">
        <v>36</v>
      </c>
      <c r="C53" s="216"/>
      <c r="D53" s="9">
        <v>5</v>
      </c>
      <c r="E53" s="9">
        <v>0</v>
      </c>
      <c r="F53" s="9">
        <v>2</v>
      </c>
      <c r="G53" s="9">
        <v>0</v>
      </c>
      <c r="H53" s="9">
        <v>0</v>
      </c>
      <c r="I53" s="9">
        <v>0</v>
      </c>
      <c r="J53" s="9">
        <v>2</v>
      </c>
      <c r="K53" s="9">
        <v>0</v>
      </c>
      <c r="L53" s="9">
        <v>0</v>
      </c>
      <c r="M53" s="9">
        <v>1</v>
      </c>
      <c r="N53" s="9">
        <v>0</v>
      </c>
      <c r="O53" s="36">
        <v>49</v>
      </c>
      <c r="P53" s="10">
        <v>43.2</v>
      </c>
      <c r="Q53" s="10">
        <v>12.3</v>
      </c>
    </row>
    <row r="54" spans="2:17" ht="15.95" customHeight="1" x14ac:dyDescent="0.15">
      <c r="B54" s="261" t="s">
        <v>37</v>
      </c>
      <c r="C54" s="216"/>
      <c r="D54" s="9">
        <v>3</v>
      </c>
      <c r="E54" s="9">
        <v>0</v>
      </c>
      <c r="F54" s="9">
        <v>0</v>
      </c>
      <c r="G54" s="9">
        <v>0</v>
      </c>
      <c r="H54" s="9">
        <v>1</v>
      </c>
      <c r="I54" s="9">
        <v>1</v>
      </c>
      <c r="J54" s="9">
        <v>0</v>
      </c>
      <c r="K54" s="9">
        <v>0</v>
      </c>
      <c r="L54" s="9">
        <v>0</v>
      </c>
      <c r="M54" s="9">
        <v>1</v>
      </c>
      <c r="N54" s="9">
        <v>0</v>
      </c>
      <c r="O54" s="36">
        <v>42</v>
      </c>
      <c r="P54" s="10">
        <v>47</v>
      </c>
      <c r="Q54" s="10">
        <v>9.3000000000000007</v>
      </c>
    </row>
    <row r="55" spans="2:17" ht="15.95" customHeight="1" x14ac:dyDescent="0.15">
      <c r="B55" s="261" t="s">
        <v>38</v>
      </c>
      <c r="C55" s="216"/>
      <c r="D55" s="9">
        <v>66</v>
      </c>
      <c r="E55" s="9">
        <v>3</v>
      </c>
      <c r="F55" s="9">
        <v>6</v>
      </c>
      <c r="G55" s="9">
        <v>10</v>
      </c>
      <c r="H55" s="9">
        <v>13</v>
      </c>
      <c r="I55" s="9">
        <v>7</v>
      </c>
      <c r="J55" s="9">
        <v>7</v>
      </c>
      <c r="K55" s="9">
        <v>8</v>
      </c>
      <c r="L55" s="9">
        <v>8</v>
      </c>
      <c r="M55" s="9">
        <v>2</v>
      </c>
      <c r="N55" s="9">
        <v>2</v>
      </c>
      <c r="O55" s="36">
        <v>40</v>
      </c>
      <c r="P55" s="10">
        <v>42.4</v>
      </c>
      <c r="Q55" s="10">
        <v>11.4</v>
      </c>
    </row>
    <row r="56" spans="2:17" ht="15.95" customHeight="1" x14ac:dyDescent="0.15">
      <c r="B56" s="261" t="s">
        <v>39</v>
      </c>
      <c r="C56" s="216"/>
      <c r="D56" s="9">
        <v>57</v>
      </c>
      <c r="E56" s="9">
        <v>2</v>
      </c>
      <c r="F56" s="9">
        <v>3</v>
      </c>
      <c r="G56" s="9">
        <v>12</v>
      </c>
      <c r="H56" s="9">
        <v>12</v>
      </c>
      <c r="I56" s="9">
        <v>6</v>
      </c>
      <c r="J56" s="9">
        <v>7</v>
      </c>
      <c r="K56" s="9">
        <v>6</v>
      </c>
      <c r="L56" s="9">
        <v>2</v>
      </c>
      <c r="M56" s="9">
        <v>2</v>
      </c>
      <c r="N56" s="9">
        <v>5</v>
      </c>
      <c r="O56" s="36">
        <v>39</v>
      </c>
      <c r="P56" s="10">
        <v>42.5</v>
      </c>
      <c r="Q56" s="10">
        <v>12.1</v>
      </c>
    </row>
    <row r="57" spans="2:17" ht="15.95" customHeight="1" x14ac:dyDescent="0.15">
      <c r="B57" s="261" t="s">
        <v>40</v>
      </c>
      <c r="C57" s="216"/>
      <c r="D57" s="9">
        <v>46</v>
      </c>
      <c r="E57" s="9">
        <v>0</v>
      </c>
      <c r="F57" s="9">
        <v>1</v>
      </c>
      <c r="G57" s="9">
        <v>5</v>
      </c>
      <c r="H57" s="9">
        <v>8</v>
      </c>
      <c r="I57" s="9">
        <v>9</v>
      </c>
      <c r="J57" s="9">
        <v>7</v>
      </c>
      <c r="K57" s="9">
        <v>8</v>
      </c>
      <c r="L57" s="9">
        <v>4</v>
      </c>
      <c r="M57" s="9">
        <v>2</v>
      </c>
      <c r="N57" s="9">
        <v>2</v>
      </c>
      <c r="O57" s="36">
        <v>44.5</v>
      </c>
      <c r="P57" s="10">
        <v>45.7</v>
      </c>
      <c r="Q57" s="10">
        <v>10</v>
      </c>
    </row>
    <row r="58" spans="2:17" ht="15.95" customHeight="1" x14ac:dyDescent="0.15">
      <c r="B58" s="261" t="s">
        <v>41</v>
      </c>
      <c r="C58" s="216"/>
      <c r="D58" s="9">
        <v>9</v>
      </c>
      <c r="E58" s="9">
        <v>0</v>
      </c>
      <c r="F58" s="9">
        <v>1</v>
      </c>
      <c r="G58" s="9">
        <v>0</v>
      </c>
      <c r="H58" s="9">
        <v>1</v>
      </c>
      <c r="I58" s="9">
        <v>1</v>
      </c>
      <c r="J58" s="9">
        <v>3</v>
      </c>
      <c r="K58" s="9">
        <v>0</v>
      </c>
      <c r="L58" s="9">
        <v>0</v>
      </c>
      <c r="M58" s="9">
        <v>2</v>
      </c>
      <c r="N58" s="9">
        <v>1</v>
      </c>
      <c r="O58" s="36">
        <v>47</v>
      </c>
      <c r="P58" s="10">
        <v>49.4</v>
      </c>
      <c r="Q58" s="10">
        <v>13.8</v>
      </c>
    </row>
    <row r="59" spans="2:17" ht="15.95" customHeight="1" x14ac:dyDescent="0.15">
      <c r="B59" s="261" t="s">
        <v>42</v>
      </c>
      <c r="C59" s="216"/>
      <c r="D59" s="9">
        <v>19</v>
      </c>
      <c r="E59" s="9">
        <v>1</v>
      </c>
      <c r="F59" s="9">
        <v>0</v>
      </c>
      <c r="G59" s="9">
        <v>3</v>
      </c>
      <c r="H59" s="9">
        <v>3</v>
      </c>
      <c r="I59" s="9">
        <v>5</v>
      </c>
      <c r="J59" s="9">
        <v>3</v>
      </c>
      <c r="K59" s="9">
        <v>2</v>
      </c>
      <c r="L59" s="9">
        <v>2</v>
      </c>
      <c r="M59" s="9">
        <v>0</v>
      </c>
      <c r="N59" s="9">
        <v>0</v>
      </c>
      <c r="O59" s="36">
        <v>42</v>
      </c>
      <c r="P59" s="10">
        <v>41.9</v>
      </c>
      <c r="Q59" s="10">
        <v>8.6999999999999993</v>
      </c>
    </row>
    <row r="60" spans="2:17" ht="15.95" customHeight="1" x14ac:dyDescent="0.15">
      <c r="B60" s="261" t="s">
        <v>43</v>
      </c>
      <c r="C60" s="216"/>
      <c r="D60" s="9">
        <v>46</v>
      </c>
      <c r="E60" s="9">
        <v>2</v>
      </c>
      <c r="F60" s="9">
        <v>3</v>
      </c>
      <c r="G60" s="9">
        <v>5</v>
      </c>
      <c r="H60" s="9">
        <v>5</v>
      </c>
      <c r="I60" s="9">
        <v>9</v>
      </c>
      <c r="J60" s="9">
        <v>4</v>
      </c>
      <c r="K60" s="9">
        <v>5</v>
      </c>
      <c r="L60" s="9">
        <v>3</v>
      </c>
      <c r="M60" s="9">
        <v>4</v>
      </c>
      <c r="N60" s="9">
        <v>6</v>
      </c>
      <c r="O60" s="36">
        <v>42</v>
      </c>
      <c r="P60" s="10">
        <v>46.3</v>
      </c>
      <c r="Q60" s="10">
        <v>14.4</v>
      </c>
    </row>
    <row r="61" spans="2:17" ht="15.95" customHeight="1" x14ac:dyDescent="0.15">
      <c r="B61" s="261" t="s">
        <v>44</v>
      </c>
      <c r="C61" s="216"/>
      <c r="D61" s="9">
        <v>24</v>
      </c>
      <c r="E61" s="138">
        <v>0</v>
      </c>
      <c r="F61" s="138">
        <v>3</v>
      </c>
      <c r="G61" s="138">
        <v>1</v>
      </c>
      <c r="H61" s="138">
        <v>6</v>
      </c>
      <c r="I61" s="138">
        <v>5</v>
      </c>
      <c r="J61" s="138">
        <v>3</v>
      </c>
      <c r="K61" s="138">
        <v>1</v>
      </c>
      <c r="L61" s="138">
        <v>0</v>
      </c>
      <c r="M61" s="138">
        <v>3</v>
      </c>
      <c r="N61" s="138">
        <v>2</v>
      </c>
      <c r="O61" s="42">
        <v>41.5</v>
      </c>
      <c r="P61" s="43">
        <v>43.8</v>
      </c>
      <c r="Q61" s="43">
        <v>12.4</v>
      </c>
    </row>
    <row r="62" spans="2:17" ht="15.95" customHeight="1" x14ac:dyDescent="0.15">
      <c r="B62" s="261" t="s">
        <v>45</v>
      </c>
      <c r="C62" s="216"/>
      <c r="D62" s="9">
        <v>204</v>
      </c>
      <c r="E62" s="9">
        <v>5</v>
      </c>
      <c r="F62" s="9">
        <v>17</v>
      </c>
      <c r="G62" s="9">
        <v>29</v>
      </c>
      <c r="H62" s="9">
        <v>41</v>
      </c>
      <c r="I62" s="9">
        <v>33</v>
      </c>
      <c r="J62" s="9">
        <v>21</v>
      </c>
      <c r="K62" s="9">
        <v>21</v>
      </c>
      <c r="L62" s="9">
        <v>16</v>
      </c>
      <c r="M62" s="9">
        <v>9</v>
      </c>
      <c r="N62" s="9">
        <v>12</v>
      </c>
      <c r="O62" s="36">
        <v>41</v>
      </c>
      <c r="P62" s="10">
        <v>43.3</v>
      </c>
      <c r="Q62" s="10">
        <v>12.2</v>
      </c>
    </row>
    <row r="63" spans="2:17" ht="15.95" customHeight="1" x14ac:dyDescent="0.15">
      <c r="B63" s="261" t="s">
        <v>46</v>
      </c>
      <c r="C63" s="216"/>
      <c r="D63" s="9">
        <v>26</v>
      </c>
      <c r="E63" s="9">
        <v>1</v>
      </c>
      <c r="F63" s="9">
        <v>4</v>
      </c>
      <c r="G63" s="9">
        <v>2</v>
      </c>
      <c r="H63" s="9">
        <v>3</v>
      </c>
      <c r="I63" s="9">
        <v>5</v>
      </c>
      <c r="J63" s="9">
        <v>3</v>
      </c>
      <c r="K63" s="9">
        <v>0</v>
      </c>
      <c r="L63" s="9">
        <v>5</v>
      </c>
      <c r="M63" s="9">
        <v>1</v>
      </c>
      <c r="N63" s="9">
        <v>2</v>
      </c>
      <c r="O63" s="36">
        <v>43</v>
      </c>
      <c r="P63" s="10">
        <v>43.3</v>
      </c>
      <c r="Q63" s="10">
        <v>12.8</v>
      </c>
    </row>
    <row r="64" spans="2:17" ht="15.95" customHeight="1" x14ac:dyDescent="0.15">
      <c r="B64" s="261" t="s">
        <v>47</v>
      </c>
      <c r="C64" s="216"/>
      <c r="D64" s="9">
        <v>49</v>
      </c>
      <c r="E64" s="9">
        <v>1</v>
      </c>
      <c r="F64" s="9">
        <v>2</v>
      </c>
      <c r="G64" s="9">
        <v>6</v>
      </c>
      <c r="H64" s="9">
        <v>10</v>
      </c>
      <c r="I64" s="9">
        <v>8</v>
      </c>
      <c r="J64" s="9">
        <v>4</v>
      </c>
      <c r="K64" s="9">
        <v>3</v>
      </c>
      <c r="L64" s="9">
        <v>6</v>
      </c>
      <c r="M64" s="9">
        <v>3</v>
      </c>
      <c r="N64" s="9">
        <v>6</v>
      </c>
      <c r="O64" s="36">
        <v>42</v>
      </c>
      <c r="P64" s="10">
        <v>46.2</v>
      </c>
      <c r="Q64" s="10">
        <v>14</v>
      </c>
    </row>
    <row r="65" spans="1:17" ht="15.95" customHeight="1" x14ac:dyDescent="0.15">
      <c r="B65" s="261" t="s">
        <v>48</v>
      </c>
      <c r="C65" s="216"/>
      <c r="D65" s="9">
        <v>89</v>
      </c>
      <c r="E65" s="9">
        <v>1</v>
      </c>
      <c r="F65" s="9">
        <v>5</v>
      </c>
      <c r="G65" s="9">
        <v>7</v>
      </c>
      <c r="H65" s="9">
        <v>16</v>
      </c>
      <c r="I65" s="9">
        <v>17</v>
      </c>
      <c r="J65" s="9">
        <v>7</v>
      </c>
      <c r="K65" s="9">
        <v>13</v>
      </c>
      <c r="L65" s="9">
        <v>11</v>
      </c>
      <c r="M65" s="9">
        <v>2</v>
      </c>
      <c r="N65" s="9">
        <v>10</v>
      </c>
      <c r="O65" s="36">
        <v>43</v>
      </c>
      <c r="P65" s="10">
        <v>46.4</v>
      </c>
      <c r="Q65" s="10">
        <v>12.4</v>
      </c>
    </row>
    <row r="66" spans="1:17" ht="15.95" customHeight="1" x14ac:dyDescent="0.15">
      <c r="B66" s="261" t="s">
        <v>49</v>
      </c>
      <c r="C66" s="216"/>
      <c r="D66" s="9">
        <v>42</v>
      </c>
      <c r="E66" s="9">
        <v>0</v>
      </c>
      <c r="F66" s="9">
        <v>1</v>
      </c>
      <c r="G66" s="9">
        <v>7</v>
      </c>
      <c r="H66" s="9">
        <v>10</v>
      </c>
      <c r="I66" s="9">
        <v>12</v>
      </c>
      <c r="J66" s="9">
        <v>5</v>
      </c>
      <c r="K66" s="9">
        <v>3</v>
      </c>
      <c r="L66" s="9">
        <v>1</v>
      </c>
      <c r="M66" s="9">
        <v>1</v>
      </c>
      <c r="N66" s="9">
        <v>2</v>
      </c>
      <c r="O66" s="36">
        <v>41</v>
      </c>
      <c r="P66" s="10">
        <v>42.2</v>
      </c>
      <c r="Q66" s="10">
        <v>9.6999999999999993</v>
      </c>
    </row>
    <row r="67" spans="1:17" ht="15.95" customHeight="1" x14ac:dyDescent="0.15">
      <c r="B67" s="261" t="s">
        <v>50</v>
      </c>
      <c r="C67" s="216"/>
      <c r="D67" s="9">
        <v>40</v>
      </c>
      <c r="E67" s="9">
        <v>0</v>
      </c>
      <c r="F67" s="9">
        <v>2</v>
      </c>
      <c r="G67" s="9">
        <v>5</v>
      </c>
      <c r="H67" s="9">
        <v>8</v>
      </c>
      <c r="I67" s="9">
        <v>8</v>
      </c>
      <c r="J67" s="9">
        <v>7</v>
      </c>
      <c r="K67" s="9">
        <v>6</v>
      </c>
      <c r="L67" s="9">
        <v>1</v>
      </c>
      <c r="M67" s="9">
        <v>1</v>
      </c>
      <c r="N67" s="9">
        <v>2</v>
      </c>
      <c r="O67" s="36">
        <v>42</v>
      </c>
      <c r="P67" s="10">
        <v>43.8</v>
      </c>
      <c r="Q67" s="10">
        <v>10.7</v>
      </c>
    </row>
    <row r="68" spans="1:17" ht="15.95" customHeight="1" x14ac:dyDescent="0.15">
      <c r="B68" s="261" t="s">
        <v>51</v>
      </c>
      <c r="C68" s="216"/>
      <c r="D68" s="9">
        <v>75</v>
      </c>
      <c r="E68" s="9">
        <v>2</v>
      </c>
      <c r="F68" s="9">
        <v>0</v>
      </c>
      <c r="G68" s="9">
        <v>13</v>
      </c>
      <c r="H68" s="9">
        <v>15</v>
      </c>
      <c r="I68" s="9">
        <v>15</v>
      </c>
      <c r="J68" s="9">
        <v>6</v>
      </c>
      <c r="K68" s="9">
        <v>6</v>
      </c>
      <c r="L68" s="9">
        <v>3</v>
      </c>
      <c r="M68" s="9">
        <v>3</v>
      </c>
      <c r="N68" s="9">
        <v>12</v>
      </c>
      <c r="O68" s="36">
        <v>42</v>
      </c>
      <c r="P68" s="10">
        <v>45.5</v>
      </c>
      <c r="Q68" s="10">
        <v>12.6</v>
      </c>
    </row>
    <row r="69" spans="1:17" ht="15.95" customHeight="1" x14ac:dyDescent="0.15">
      <c r="A69" s="18"/>
      <c r="B69" s="260" t="s">
        <v>352</v>
      </c>
      <c r="C69" s="219"/>
      <c r="D69" s="6">
        <v>33</v>
      </c>
      <c r="E69" s="6">
        <v>1</v>
      </c>
      <c r="F69" s="6">
        <v>2</v>
      </c>
      <c r="G69" s="6">
        <v>2</v>
      </c>
      <c r="H69" s="6">
        <v>7</v>
      </c>
      <c r="I69" s="6">
        <v>6</v>
      </c>
      <c r="J69" s="6">
        <v>8</v>
      </c>
      <c r="K69" s="6">
        <v>4</v>
      </c>
      <c r="L69" s="6">
        <v>2</v>
      </c>
      <c r="M69" s="6">
        <v>1</v>
      </c>
      <c r="N69" s="6">
        <v>0</v>
      </c>
      <c r="O69" s="41">
        <v>43</v>
      </c>
      <c r="P69" s="8">
        <v>43</v>
      </c>
      <c r="Q69" s="8">
        <v>8.6999999999999993</v>
      </c>
    </row>
    <row r="71" spans="1:17" x14ac:dyDescent="0.15">
      <c r="D71" s="153">
        <f>D6</f>
        <v>7296</v>
      </c>
    </row>
    <row r="72" spans="1:17" x14ac:dyDescent="0.15">
      <c r="D72" s="153" t="str">
        <f>IF(D71=SUM(D8:D11,D12:D22,D23:D69)/3,"OK","NG")</f>
        <v>OK</v>
      </c>
    </row>
  </sheetData>
  <mergeCells count="66">
    <mergeCell ref="B6:C6"/>
    <mergeCell ref="D3:D5"/>
    <mergeCell ref="O3:O4"/>
    <mergeCell ref="P3:P4"/>
    <mergeCell ref="Q3:Q4"/>
    <mergeCell ref="B4:C5"/>
    <mergeCell ref="B21:C21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57:C57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69:C6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72" fitToWidth="0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6" width="7.28515625" customWidth="1"/>
    <col min="17" max="17" width="8.28515625" customWidth="1"/>
  </cols>
  <sheetData>
    <row r="1" spans="1:16" ht="17.25" x14ac:dyDescent="0.2">
      <c r="B1" s="22" t="s">
        <v>294</v>
      </c>
      <c r="D1" s="22" t="s">
        <v>192</v>
      </c>
      <c r="K1" s="22"/>
    </row>
    <row r="2" spans="1:16" ht="17.25" x14ac:dyDescent="0.2">
      <c r="A2" s="22"/>
      <c r="B2" s="1" t="s">
        <v>300</v>
      </c>
      <c r="C2" s="2"/>
    </row>
    <row r="3" spans="1:16" ht="19.5" customHeight="1" x14ac:dyDescent="0.15">
      <c r="B3" s="306" t="s">
        <v>193</v>
      </c>
      <c r="C3" s="307"/>
      <c r="D3" s="313" t="s">
        <v>77</v>
      </c>
      <c r="E3" s="269" t="s">
        <v>194</v>
      </c>
      <c r="F3" s="269"/>
      <c r="G3" s="269"/>
      <c r="H3" s="269" t="s">
        <v>195</v>
      </c>
      <c r="I3" s="269"/>
      <c r="J3" s="269"/>
      <c r="K3" s="269" t="s">
        <v>196</v>
      </c>
      <c r="L3" s="269"/>
      <c r="M3" s="269"/>
      <c r="N3" s="269" t="s">
        <v>197</v>
      </c>
      <c r="O3" s="269"/>
      <c r="P3" s="269"/>
    </row>
    <row r="4" spans="1:16" ht="15" customHeight="1" x14ac:dyDescent="0.15">
      <c r="B4" s="311"/>
      <c r="C4" s="312"/>
      <c r="D4" s="314"/>
      <c r="E4" s="274" t="s">
        <v>179</v>
      </c>
      <c r="F4" s="269" t="s">
        <v>189</v>
      </c>
      <c r="G4" s="269"/>
      <c r="H4" s="274" t="s">
        <v>179</v>
      </c>
      <c r="I4" s="269" t="s">
        <v>189</v>
      </c>
      <c r="J4" s="269"/>
      <c r="K4" s="274" t="s">
        <v>179</v>
      </c>
      <c r="L4" s="269" t="s">
        <v>189</v>
      </c>
      <c r="M4" s="269"/>
      <c r="N4" s="274" t="s">
        <v>179</v>
      </c>
      <c r="O4" s="269" t="s">
        <v>189</v>
      </c>
      <c r="P4" s="269"/>
    </row>
    <row r="5" spans="1:16" ht="12.75" customHeight="1" x14ac:dyDescent="0.15">
      <c r="B5" s="311"/>
      <c r="C5" s="312"/>
      <c r="D5" s="314"/>
      <c r="E5" s="274"/>
      <c r="F5" s="269"/>
      <c r="G5" s="269"/>
      <c r="H5" s="274"/>
      <c r="I5" s="269"/>
      <c r="J5" s="269"/>
      <c r="K5" s="274"/>
      <c r="L5" s="269"/>
      <c r="M5" s="269"/>
      <c r="N5" s="274"/>
      <c r="O5" s="269"/>
      <c r="P5" s="269"/>
    </row>
    <row r="6" spans="1:16" ht="12" customHeight="1" x14ac:dyDescent="0.15">
      <c r="B6" s="292" t="s">
        <v>71</v>
      </c>
      <c r="C6" s="293"/>
      <c r="D6" s="314"/>
      <c r="E6" s="274"/>
      <c r="F6" s="273" t="s">
        <v>191</v>
      </c>
      <c r="G6" s="274" t="s">
        <v>181</v>
      </c>
      <c r="H6" s="274"/>
      <c r="I6" s="273" t="s">
        <v>191</v>
      </c>
      <c r="J6" s="274" t="s">
        <v>181</v>
      </c>
      <c r="K6" s="274"/>
      <c r="L6" s="273" t="s">
        <v>191</v>
      </c>
      <c r="M6" s="274" t="s">
        <v>181</v>
      </c>
      <c r="N6" s="274"/>
      <c r="O6" s="273" t="s">
        <v>191</v>
      </c>
      <c r="P6" s="274" t="s">
        <v>181</v>
      </c>
    </row>
    <row r="7" spans="1:16" ht="15.75" customHeight="1" x14ac:dyDescent="0.15">
      <c r="B7" s="294"/>
      <c r="C7" s="291"/>
      <c r="D7" s="238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4"/>
    </row>
    <row r="8" spans="1:16" ht="12" customHeight="1" x14ac:dyDescent="0.15">
      <c r="B8" s="280" t="s">
        <v>0</v>
      </c>
      <c r="C8" s="310"/>
      <c r="D8" s="115">
        <v>7296</v>
      </c>
      <c r="E8" s="115">
        <v>7147</v>
      </c>
      <c r="F8" s="51">
        <v>2640.7</v>
      </c>
      <c r="G8" s="51">
        <v>53.9</v>
      </c>
      <c r="H8" s="115">
        <v>5944</v>
      </c>
      <c r="I8" s="51">
        <v>347.8</v>
      </c>
      <c r="J8" s="51">
        <v>64.5</v>
      </c>
      <c r="K8" s="115">
        <v>7296</v>
      </c>
      <c r="L8" s="51">
        <v>0</v>
      </c>
      <c r="M8" s="51">
        <v>0</v>
      </c>
      <c r="N8" s="115">
        <v>7295</v>
      </c>
      <c r="O8" s="51">
        <v>4940</v>
      </c>
      <c r="P8" s="51">
        <v>0.7</v>
      </c>
    </row>
    <row r="9" spans="1:16" ht="12" customHeight="1" x14ac:dyDescent="0.15">
      <c r="B9" s="280" t="s">
        <v>1</v>
      </c>
      <c r="C9" s="310"/>
      <c r="D9" s="116">
        <v>4769</v>
      </c>
      <c r="E9" s="116">
        <v>4651</v>
      </c>
      <c r="F9" s="117">
        <v>2868.1</v>
      </c>
      <c r="G9" s="117">
        <v>71</v>
      </c>
      <c r="H9" s="116">
        <v>3756</v>
      </c>
      <c r="I9" s="117">
        <v>372.4</v>
      </c>
      <c r="J9" s="117">
        <v>79.099999999999994</v>
      </c>
      <c r="K9" s="116">
        <v>4769</v>
      </c>
      <c r="L9" s="117">
        <v>0</v>
      </c>
      <c r="M9" s="117">
        <v>0</v>
      </c>
      <c r="N9" s="116">
        <v>4768</v>
      </c>
      <c r="O9" s="117">
        <v>4940</v>
      </c>
      <c r="P9" s="117">
        <v>1</v>
      </c>
    </row>
    <row r="10" spans="1:16" ht="12" customHeight="1" x14ac:dyDescent="0.15">
      <c r="B10" s="62"/>
      <c r="C10" s="15" t="s">
        <v>2</v>
      </c>
      <c r="D10" s="104">
        <v>2296</v>
      </c>
      <c r="E10" s="104">
        <v>2214</v>
      </c>
      <c r="F10" s="45">
        <v>3147.5</v>
      </c>
      <c r="G10" s="45">
        <v>112.4</v>
      </c>
      <c r="H10" s="104">
        <v>1823</v>
      </c>
      <c r="I10" s="45">
        <v>428.5</v>
      </c>
      <c r="J10" s="45">
        <v>88.3</v>
      </c>
      <c r="K10" s="104">
        <v>2296</v>
      </c>
      <c r="L10" s="45">
        <v>0</v>
      </c>
      <c r="M10" s="45">
        <v>0</v>
      </c>
      <c r="N10" s="104">
        <v>2295</v>
      </c>
      <c r="O10" s="45">
        <v>4940</v>
      </c>
      <c r="P10" s="45">
        <v>2.2000000000000002</v>
      </c>
    </row>
    <row r="11" spans="1:16" ht="12" customHeight="1" x14ac:dyDescent="0.15">
      <c r="B11" s="62"/>
      <c r="C11" s="15" t="s">
        <v>3</v>
      </c>
      <c r="D11" s="104">
        <v>1609</v>
      </c>
      <c r="E11" s="104">
        <v>1576</v>
      </c>
      <c r="F11" s="45">
        <v>2305.6</v>
      </c>
      <c r="G11" s="45">
        <v>47.3</v>
      </c>
      <c r="H11" s="104">
        <v>1245</v>
      </c>
      <c r="I11" s="45">
        <v>366.1</v>
      </c>
      <c r="J11" s="45">
        <v>82.8</v>
      </c>
      <c r="K11" s="104">
        <v>1609</v>
      </c>
      <c r="L11" s="45">
        <v>0</v>
      </c>
      <c r="M11" s="45">
        <v>0</v>
      </c>
      <c r="N11" s="104">
        <v>1609</v>
      </c>
      <c r="O11" s="45">
        <v>0</v>
      </c>
      <c r="P11" s="45">
        <v>0</v>
      </c>
    </row>
    <row r="12" spans="1:16" ht="12" customHeight="1" x14ac:dyDescent="0.15">
      <c r="B12" s="62"/>
      <c r="C12" s="15" t="s">
        <v>4</v>
      </c>
      <c r="D12" s="104">
        <v>864</v>
      </c>
      <c r="E12" s="104">
        <v>861</v>
      </c>
      <c r="F12" s="45">
        <v>1416.7</v>
      </c>
      <c r="G12" s="45">
        <v>4.9000000000000004</v>
      </c>
      <c r="H12" s="104">
        <v>688</v>
      </c>
      <c r="I12" s="45">
        <v>234.9</v>
      </c>
      <c r="J12" s="45">
        <v>47.8</v>
      </c>
      <c r="K12" s="104">
        <v>864</v>
      </c>
      <c r="L12" s="45">
        <v>0</v>
      </c>
      <c r="M12" s="45">
        <v>0</v>
      </c>
      <c r="N12" s="104">
        <v>864</v>
      </c>
      <c r="O12" s="45">
        <v>0</v>
      </c>
      <c r="P12" s="45">
        <v>0</v>
      </c>
    </row>
    <row r="13" spans="1:16" ht="12" customHeight="1" x14ac:dyDescent="0.15">
      <c r="B13" s="260" t="s">
        <v>5</v>
      </c>
      <c r="C13" s="219"/>
      <c r="D13" s="118">
        <v>2527</v>
      </c>
      <c r="E13" s="118">
        <v>2496</v>
      </c>
      <c r="F13" s="119">
        <v>1775.4</v>
      </c>
      <c r="G13" s="119">
        <v>21.8</v>
      </c>
      <c r="H13" s="118">
        <v>2188</v>
      </c>
      <c r="I13" s="119">
        <v>274.39999999999998</v>
      </c>
      <c r="J13" s="119">
        <v>36.799999999999997</v>
      </c>
      <c r="K13" s="118">
        <v>2527</v>
      </c>
      <c r="L13" s="119">
        <v>0</v>
      </c>
      <c r="M13" s="119">
        <v>0</v>
      </c>
      <c r="N13" s="118">
        <v>2527</v>
      </c>
      <c r="O13" s="119">
        <v>0</v>
      </c>
      <c r="P13" s="119">
        <v>0</v>
      </c>
    </row>
    <row r="14" spans="1:16" ht="12" customHeight="1" x14ac:dyDescent="0.15">
      <c r="B14" s="261" t="s">
        <v>6</v>
      </c>
      <c r="C14" s="216"/>
      <c r="D14" s="115">
        <v>375</v>
      </c>
      <c r="E14" s="115">
        <v>365</v>
      </c>
      <c r="F14" s="51">
        <v>1687.6</v>
      </c>
      <c r="G14" s="51">
        <v>45</v>
      </c>
      <c r="H14" s="115">
        <v>351</v>
      </c>
      <c r="I14" s="51">
        <v>318.10000000000002</v>
      </c>
      <c r="J14" s="51">
        <v>20.399999999999999</v>
      </c>
      <c r="K14" s="115">
        <v>375</v>
      </c>
      <c r="L14" s="51">
        <v>0</v>
      </c>
      <c r="M14" s="51">
        <v>0</v>
      </c>
      <c r="N14" s="115">
        <v>375</v>
      </c>
      <c r="O14" s="51">
        <v>0</v>
      </c>
      <c r="P14" s="51">
        <v>0</v>
      </c>
    </row>
    <row r="15" spans="1:16" ht="12" customHeight="1" x14ac:dyDescent="0.15">
      <c r="B15" s="261" t="s">
        <v>342</v>
      </c>
      <c r="C15" s="216"/>
      <c r="D15" s="115">
        <v>384</v>
      </c>
      <c r="E15" s="115">
        <v>382</v>
      </c>
      <c r="F15" s="51">
        <v>1490</v>
      </c>
      <c r="G15" s="51">
        <v>7.8</v>
      </c>
      <c r="H15" s="115">
        <v>350</v>
      </c>
      <c r="I15" s="51">
        <v>345.2</v>
      </c>
      <c r="J15" s="51">
        <v>30.6</v>
      </c>
      <c r="K15" s="115">
        <v>384</v>
      </c>
      <c r="L15" s="51">
        <v>0</v>
      </c>
      <c r="M15" s="51">
        <v>0</v>
      </c>
      <c r="N15" s="115">
        <v>384</v>
      </c>
      <c r="O15" s="51">
        <v>0</v>
      </c>
      <c r="P15" s="51">
        <v>0</v>
      </c>
    </row>
    <row r="16" spans="1:16" ht="12" customHeight="1" x14ac:dyDescent="0.15">
      <c r="B16" s="261" t="s">
        <v>343</v>
      </c>
      <c r="C16" s="216"/>
      <c r="D16" s="115">
        <v>529</v>
      </c>
      <c r="E16" s="115">
        <v>522</v>
      </c>
      <c r="F16" s="51">
        <v>1460</v>
      </c>
      <c r="G16" s="51">
        <v>19.3</v>
      </c>
      <c r="H16" s="115">
        <v>385</v>
      </c>
      <c r="I16" s="51">
        <v>222.7</v>
      </c>
      <c r="J16" s="51">
        <v>60.6</v>
      </c>
      <c r="K16" s="115">
        <v>529</v>
      </c>
      <c r="L16" s="51">
        <v>0</v>
      </c>
      <c r="M16" s="51">
        <v>0</v>
      </c>
      <c r="N16" s="115">
        <v>529</v>
      </c>
      <c r="O16" s="51">
        <v>0</v>
      </c>
      <c r="P16" s="51">
        <v>0</v>
      </c>
    </row>
    <row r="17" spans="2:16" ht="12" customHeight="1" x14ac:dyDescent="0.15">
      <c r="B17" s="261" t="s">
        <v>344</v>
      </c>
      <c r="C17" s="216"/>
      <c r="D17" s="115">
        <v>2834</v>
      </c>
      <c r="E17" s="115">
        <v>2749</v>
      </c>
      <c r="F17" s="51">
        <v>3095</v>
      </c>
      <c r="G17" s="51">
        <v>92.8</v>
      </c>
      <c r="H17" s="115">
        <v>2269</v>
      </c>
      <c r="I17" s="51">
        <v>394.5</v>
      </c>
      <c r="J17" s="51">
        <v>78.7</v>
      </c>
      <c r="K17" s="115">
        <v>2834</v>
      </c>
      <c r="L17" s="51">
        <v>0</v>
      </c>
      <c r="M17" s="51">
        <v>0</v>
      </c>
      <c r="N17" s="115">
        <v>2833</v>
      </c>
      <c r="O17" s="51">
        <v>4940</v>
      </c>
      <c r="P17" s="51">
        <v>1.7</v>
      </c>
    </row>
    <row r="18" spans="2:16" ht="12" customHeight="1" x14ac:dyDescent="0.15">
      <c r="B18" s="261" t="s">
        <v>345</v>
      </c>
      <c r="C18" s="216"/>
      <c r="D18" s="115">
        <v>651</v>
      </c>
      <c r="E18" s="115">
        <v>649</v>
      </c>
      <c r="F18" s="51">
        <v>1750</v>
      </c>
      <c r="G18" s="51">
        <v>5.4</v>
      </c>
      <c r="H18" s="115">
        <v>520</v>
      </c>
      <c r="I18" s="51">
        <v>232.9</v>
      </c>
      <c r="J18" s="51">
        <v>46.9</v>
      </c>
      <c r="K18" s="115">
        <v>651</v>
      </c>
      <c r="L18" s="51">
        <v>0</v>
      </c>
      <c r="M18" s="51">
        <v>0</v>
      </c>
      <c r="N18" s="115">
        <v>651</v>
      </c>
      <c r="O18" s="51">
        <v>0</v>
      </c>
      <c r="P18" s="51">
        <v>0</v>
      </c>
    </row>
    <row r="19" spans="2:16" ht="12" customHeight="1" x14ac:dyDescent="0.15">
      <c r="B19" s="261" t="s">
        <v>346</v>
      </c>
      <c r="C19" s="216"/>
      <c r="D19" s="115">
        <v>81</v>
      </c>
      <c r="E19" s="115">
        <v>81</v>
      </c>
      <c r="F19" s="51">
        <v>0</v>
      </c>
      <c r="G19" s="51">
        <v>0</v>
      </c>
      <c r="H19" s="115">
        <v>74</v>
      </c>
      <c r="I19" s="51">
        <v>206.4</v>
      </c>
      <c r="J19" s="51">
        <v>17.8</v>
      </c>
      <c r="K19" s="115">
        <v>81</v>
      </c>
      <c r="L19" s="51">
        <v>0</v>
      </c>
      <c r="M19" s="51">
        <v>0</v>
      </c>
      <c r="N19" s="115">
        <v>81</v>
      </c>
      <c r="O19" s="51">
        <v>0</v>
      </c>
      <c r="P19" s="51">
        <v>0</v>
      </c>
    </row>
    <row r="20" spans="2:16" ht="12" customHeight="1" x14ac:dyDescent="0.15">
      <c r="B20" s="261" t="s">
        <v>347</v>
      </c>
      <c r="C20" s="216"/>
      <c r="D20" s="115">
        <v>1609</v>
      </c>
      <c r="E20" s="115">
        <v>1576</v>
      </c>
      <c r="F20" s="51">
        <v>2305.6</v>
      </c>
      <c r="G20" s="51">
        <v>47.3</v>
      </c>
      <c r="H20" s="115">
        <v>1245</v>
      </c>
      <c r="I20" s="51">
        <v>366.1</v>
      </c>
      <c r="J20" s="51">
        <v>82.8</v>
      </c>
      <c r="K20" s="115">
        <v>1609</v>
      </c>
      <c r="L20" s="51">
        <v>0</v>
      </c>
      <c r="M20" s="51">
        <v>0</v>
      </c>
      <c r="N20" s="115">
        <v>1609</v>
      </c>
      <c r="O20" s="51">
        <v>0</v>
      </c>
      <c r="P20" s="51">
        <v>0</v>
      </c>
    </row>
    <row r="21" spans="2:16" ht="12" customHeight="1" x14ac:dyDescent="0.15">
      <c r="B21" s="261" t="s">
        <v>348</v>
      </c>
      <c r="C21" s="216"/>
      <c r="D21" s="115">
        <v>177</v>
      </c>
      <c r="E21" s="115">
        <v>175</v>
      </c>
      <c r="F21" s="51">
        <v>1770</v>
      </c>
      <c r="G21" s="51">
        <v>20</v>
      </c>
      <c r="H21" s="115">
        <v>162</v>
      </c>
      <c r="I21" s="51">
        <v>234</v>
      </c>
      <c r="J21" s="51">
        <v>19.8</v>
      </c>
      <c r="K21" s="115">
        <v>177</v>
      </c>
      <c r="L21" s="51">
        <v>0</v>
      </c>
      <c r="M21" s="51">
        <v>0</v>
      </c>
      <c r="N21" s="115">
        <v>177</v>
      </c>
      <c r="O21" s="51">
        <v>0</v>
      </c>
      <c r="P21" s="51">
        <v>0</v>
      </c>
    </row>
    <row r="22" spans="2:16" ht="12" customHeight="1" x14ac:dyDescent="0.15">
      <c r="B22" s="261" t="s">
        <v>349</v>
      </c>
      <c r="C22" s="216"/>
      <c r="D22" s="115">
        <v>98</v>
      </c>
      <c r="E22" s="115">
        <v>98</v>
      </c>
      <c r="F22" s="51">
        <v>0</v>
      </c>
      <c r="G22" s="51">
        <v>0</v>
      </c>
      <c r="H22" s="115">
        <v>83</v>
      </c>
      <c r="I22" s="51">
        <v>233.4</v>
      </c>
      <c r="J22" s="51">
        <v>35.700000000000003</v>
      </c>
      <c r="K22" s="115">
        <v>98</v>
      </c>
      <c r="L22" s="51">
        <v>0</v>
      </c>
      <c r="M22" s="51">
        <v>0</v>
      </c>
      <c r="N22" s="115">
        <v>98</v>
      </c>
      <c r="O22" s="51">
        <v>0</v>
      </c>
      <c r="P22" s="51">
        <v>0</v>
      </c>
    </row>
    <row r="23" spans="2:16" ht="12" customHeight="1" x14ac:dyDescent="0.15">
      <c r="B23" s="261" t="s">
        <v>350</v>
      </c>
      <c r="C23" s="216"/>
      <c r="D23" s="115">
        <v>279</v>
      </c>
      <c r="E23" s="115">
        <v>275</v>
      </c>
      <c r="F23" s="51">
        <v>2195</v>
      </c>
      <c r="G23" s="51">
        <v>31.5</v>
      </c>
      <c r="H23" s="115">
        <v>245</v>
      </c>
      <c r="I23" s="51">
        <v>344</v>
      </c>
      <c r="J23" s="51">
        <v>41.9</v>
      </c>
      <c r="K23" s="115">
        <v>279</v>
      </c>
      <c r="L23" s="51">
        <v>0</v>
      </c>
      <c r="M23" s="51">
        <v>0</v>
      </c>
      <c r="N23" s="115">
        <v>279</v>
      </c>
      <c r="O23" s="51">
        <v>0</v>
      </c>
      <c r="P23" s="51">
        <v>0</v>
      </c>
    </row>
    <row r="24" spans="2:16" ht="12" customHeight="1" x14ac:dyDescent="0.15">
      <c r="B24" s="260" t="s">
        <v>351</v>
      </c>
      <c r="C24" s="219"/>
      <c r="D24" s="115">
        <v>279</v>
      </c>
      <c r="E24" s="115">
        <v>275</v>
      </c>
      <c r="F24" s="51">
        <v>2102.5</v>
      </c>
      <c r="G24" s="51">
        <v>30.1</v>
      </c>
      <c r="H24" s="115">
        <v>260</v>
      </c>
      <c r="I24" s="51">
        <v>632.29999999999995</v>
      </c>
      <c r="J24" s="51">
        <v>43.1</v>
      </c>
      <c r="K24" s="115">
        <v>279</v>
      </c>
      <c r="L24" s="51">
        <v>0</v>
      </c>
      <c r="M24" s="51">
        <v>0</v>
      </c>
      <c r="N24" s="115">
        <v>279</v>
      </c>
      <c r="O24" s="51">
        <v>0</v>
      </c>
      <c r="P24" s="51">
        <v>0</v>
      </c>
    </row>
    <row r="25" spans="2:16" ht="12" customHeight="1" x14ac:dyDescent="0.15">
      <c r="B25" s="280" t="s">
        <v>6</v>
      </c>
      <c r="C25" s="310"/>
      <c r="D25" s="116">
        <v>375</v>
      </c>
      <c r="E25" s="116">
        <v>365</v>
      </c>
      <c r="F25" s="117">
        <v>1687.6</v>
      </c>
      <c r="G25" s="117">
        <v>45</v>
      </c>
      <c r="H25" s="116">
        <v>351</v>
      </c>
      <c r="I25" s="117">
        <v>318.10000000000002</v>
      </c>
      <c r="J25" s="117">
        <v>20.399999999999999</v>
      </c>
      <c r="K25" s="116">
        <v>375</v>
      </c>
      <c r="L25" s="117">
        <v>0</v>
      </c>
      <c r="M25" s="117">
        <v>0</v>
      </c>
      <c r="N25" s="116">
        <v>375</v>
      </c>
      <c r="O25" s="117">
        <v>0</v>
      </c>
      <c r="P25" s="117">
        <v>0</v>
      </c>
    </row>
    <row r="26" spans="2:16" ht="12" customHeight="1" x14ac:dyDescent="0.15">
      <c r="B26" s="261" t="s">
        <v>7</v>
      </c>
      <c r="C26" s="216"/>
      <c r="D26" s="104">
        <v>29</v>
      </c>
      <c r="E26" s="104">
        <v>29</v>
      </c>
      <c r="F26" s="45">
        <v>0</v>
      </c>
      <c r="G26" s="45">
        <v>0</v>
      </c>
      <c r="H26" s="104">
        <v>25</v>
      </c>
      <c r="I26" s="45">
        <v>206</v>
      </c>
      <c r="J26" s="45">
        <v>28.4</v>
      </c>
      <c r="K26" s="104">
        <v>29</v>
      </c>
      <c r="L26" s="45">
        <v>0</v>
      </c>
      <c r="M26" s="45">
        <v>0</v>
      </c>
      <c r="N26" s="104">
        <v>29</v>
      </c>
      <c r="O26" s="45">
        <v>0</v>
      </c>
      <c r="P26" s="45">
        <v>0</v>
      </c>
    </row>
    <row r="27" spans="2:16" ht="12" customHeight="1" x14ac:dyDescent="0.15">
      <c r="B27" s="261" t="s">
        <v>8</v>
      </c>
      <c r="C27" s="216"/>
      <c r="D27" s="104">
        <v>31</v>
      </c>
      <c r="E27" s="104">
        <v>31</v>
      </c>
      <c r="F27" s="45">
        <v>0</v>
      </c>
      <c r="G27" s="45">
        <v>0</v>
      </c>
      <c r="H27" s="104">
        <v>29</v>
      </c>
      <c r="I27" s="45">
        <v>417</v>
      </c>
      <c r="J27" s="45">
        <v>26.9</v>
      </c>
      <c r="K27" s="104">
        <v>31</v>
      </c>
      <c r="L27" s="45">
        <v>0</v>
      </c>
      <c r="M27" s="45">
        <v>0</v>
      </c>
      <c r="N27" s="104">
        <v>31</v>
      </c>
      <c r="O27" s="45">
        <v>0</v>
      </c>
      <c r="P27" s="45">
        <v>0</v>
      </c>
    </row>
    <row r="28" spans="2:16" ht="12" customHeight="1" x14ac:dyDescent="0.15">
      <c r="B28" s="261" t="s">
        <v>9</v>
      </c>
      <c r="C28" s="216"/>
      <c r="D28" s="104">
        <v>156</v>
      </c>
      <c r="E28" s="104">
        <v>154</v>
      </c>
      <c r="F28" s="45">
        <v>1490</v>
      </c>
      <c r="G28" s="45">
        <v>19.100000000000001</v>
      </c>
      <c r="H28" s="104">
        <v>142</v>
      </c>
      <c r="I28" s="45">
        <v>516.29999999999995</v>
      </c>
      <c r="J28" s="45">
        <v>46.3</v>
      </c>
      <c r="K28" s="104">
        <v>156</v>
      </c>
      <c r="L28" s="45">
        <v>0</v>
      </c>
      <c r="M28" s="45">
        <v>0</v>
      </c>
      <c r="N28" s="104">
        <v>156</v>
      </c>
      <c r="O28" s="45">
        <v>0</v>
      </c>
      <c r="P28" s="45">
        <v>0</v>
      </c>
    </row>
    <row r="29" spans="2:16" ht="12" customHeight="1" x14ac:dyDescent="0.15">
      <c r="B29" s="261" t="s">
        <v>10</v>
      </c>
      <c r="C29" s="216"/>
      <c r="D29" s="104">
        <v>82</v>
      </c>
      <c r="E29" s="104">
        <v>82</v>
      </c>
      <c r="F29" s="45">
        <v>0</v>
      </c>
      <c r="G29" s="45">
        <v>0</v>
      </c>
      <c r="H29" s="104">
        <v>74</v>
      </c>
      <c r="I29" s="45">
        <v>142.9</v>
      </c>
      <c r="J29" s="45">
        <v>13.9</v>
      </c>
      <c r="K29" s="104">
        <v>82</v>
      </c>
      <c r="L29" s="45">
        <v>0</v>
      </c>
      <c r="M29" s="45">
        <v>0</v>
      </c>
      <c r="N29" s="104">
        <v>82</v>
      </c>
      <c r="O29" s="45">
        <v>0</v>
      </c>
      <c r="P29" s="45">
        <v>0</v>
      </c>
    </row>
    <row r="30" spans="2:16" ht="12" customHeight="1" x14ac:dyDescent="0.15">
      <c r="B30" s="261" t="s">
        <v>11</v>
      </c>
      <c r="C30" s="216"/>
      <c r="D30" s="104">
        <v>18</v>
      </c>
      <c r="E30" s="104">
        <v>18</v>
      </c>
      <c r="F30" s="45">
        <v>0</v>
      </c>
      <c r="G30" s="45">
        <v>0</v>
      </c>
      <c r="H30" s="104">
        <v>15</v>
      </c>
      <c r="I30" s="45">
        <v>205.7</v>
      </c>
      <c r="J30" s="45">
        <v>34.299999999999997</v>
      </c>
      <c r="K30" s="104">
        <v>18</v>
      </c>
      <c r="L30" s="45">
        <v>0</v>
      </c>
      <c r="M30" s="45">
        <v>0</v>
      </c>
      <c r="N30" s="104">
        <v>18</v>
      </c>
      <c r="O30" s="45">
        <v>0</v>
      </c>
      <c r="P30" s="45">
        <v>0</v>
      </c>
    </row>
    <row r="31" spans="2:16" ht="12" customHeight="1" x14ac:dyDescent="0.15">
      <c r="B31" s="261" t="s">
        <v>12</v>
      </c>
      <c r="C31" s="216"/>
      <c r="D31" s="104">
        <v>68</v>
      </c>
      <c r="E31" s="104">
        <v>68</v>
      </c>
      <c r="F31" s="45">
        <v>0</v>
      </c>
      <c r="G31" s="45">
        <v>0</v>
      </c>
      <c r="H31" s="104">
        <v>65</v>
      </c>
      <c r="I31" s="45">
        <v>363.7</v>
      </c>
      <c r="J31" s="45">
        <v>16</v>
      </c>
      <c r="K31" s="104">
        <v>68</v>
      </c>
      <c r="L31" s="45">
        <v>0</v>
      </c>
      <c r="M31" s="45">
        <v>0</v>
      </c>
      <c r="N31" s="104">
        <v>68</v>
      </c>
      <c r="O31" s="45">
        <v>0</v>
      </c>
      <c r="P31" s="45">
        <v>0</v>
      </c>
    </row>
    <row r="32" spans="2:16" ht="12" customHeight="1" x14ac:dyDescent="0.15">
      <c r="B32" s="261" t="s">
        <v>13</v>
      </c>
      <c r="C32" s="216"/>
      <c r="D32" s="104">
        <v>231</v>
      </c>
      <c r="E32" s="104">
        <v>229</v>
      </c>
      <c r="F32" s="45">
        <v>2115</v>
      </c>
      <c r="G32" s="45">
        <v>18.3</v>
      </c>
      <c r="H32" s="104">
        <v>193</v>
      </c>
      <c r="I32" s="45">
        <v>187.6</v>
      </c>
      <c r="J32" s="45">
        <v>30.9</v>
      </c>
      <c r="K32" s="104">
        <v>231</v>
      </c>
      <c r="L32" s="45">
        <v>0</v>
      </c>
      <c r="M32" s="45">
        <v>0</v>
      </c>
      <c r="N32" s="104">
        <v>231</v>
      </c>
      <c r="O32" s="45">
        <v>0</v>
      </c>
      <c r="P32" s="45">
        <v>0</v>
      </c>
    </row>
    <row r="33" spans="2:16" ht="12" customHeight="1" x14ac:dyDescent="0.15">
      <c r="B33" s="261" t="s">
        <v>14</v>
      </c>
      <c r="C33" s="216"/>
      <c r="D33" s="104">
        <v>229</v>
      </c>
      <c r="E33" s="104">
        <v>223</v>
      </c>
      <c r="F33" s="45">
        <v>1620</v>
      </c>
      <c r="G33" s="45">
        <v>42.4</v>
      </c>
      <c r="H33" s="104">
        <v>179</v>
      </c>
      <c r="I33" s="45">
        <v>201.7</v>
      </c>
      <c r="J33" s="45">
        <v>44</v>
      </c>
      <c r="K33" s="104">
        <v>229</v>
      </c>
      <c r="L33" s="45">
        <v>0</v>
      </c>
      <c r="M33" s="45">
        <v>0</v>
      </c>
      <c r="N33" s="104">
        <v>229</v>
      </c>
      <c r="O33" s="45">
        <v>0</v>
      </c>
      <c r="P33" s="45">
        <v>0</v>
      </c>
    </row>
    <row r="34" spans="2:16" ht="12" customHeight="1" x14ac:dyDescent="0.15">
      <c r="B34" s="261" t="s">
        <v>15</v>
      </c>
      <c r="C34" s="216"/>
      <c r="D34" s="104">
        <v>162</v>
      </c>
      <c r="E34" s="104">
        <v>161</v>
      </c>
      <c r="F34" s="45">
        <v>500</v>
      </c>
      <c r="G34" s="45">
        <v>3.1</v>
      </c>
      <c r="H34" s="104">
        <v>103</v>
      </c>
      <c r="I34" s="45">
        <v>205.2</v>
      </c>
      <c r="J34" s="45">
        <v>74.7</v>
      </c>
      <c r="K34" s="104">
        <v>162</v>
      </c>
      <c r="L34" s="45">
        <v>0</v>
      </c>
      <c r="M34" s="45">
        <v>0</v>
      </c>
      <c r="N34" s="104">
        <v>162</v>
      </c>
      <c r="O34" s="45">
        <v>0</v>
      </c>
      <c r="P34" s="45">
        <v>0</v>
      </c>
    </row>
    <row r="35" spans="2:16" ht="12" customHeight="1" x14ac:dyDescent="0.15">
      <c r="B35" s="261" t="s">
        <v>16</v>
      </c>
      <c r="C35" s="216"/>
      <c r="D35" s="104">
        <v>599</v>
      </c>
      <c r="E35" s="104">
        <v>595</v>
      </c>
      <c r="F35" s="45">
        <v>1862.8</v>
      </c>
      <c r="G35" s="45">
        <v>12.4</v>
      </c>
      <c r="H35" s="104">
        <v>488</v>
      </c>
      <c r="I35" s="45">
        <v>285.3</v>
      </c>
      <c r="J35" s="45">
        <v>52.9</v>
      </c>
      <c r="K35" s="104">
        <v>599</v>
      </c>
      <c r="L35" s="45">
        <v>0</v>
      </c>
      <c r="M35" s="45">
        <v>0</v>
      </c>
      <c r="N35" s="104">
        <v>599</v>
      </c>
      <c r="O35" s="45">
        <v>0</v>
      </c>
      <c r="P35" s="45">
        <v>0</v>
      </c>
    </row>
    <row r="36" spans="2:16" ht="12" customHeight="1" x14ac:dyDescent="0.15">
      <c r="B36" s="261" t="s">
        <v>17</v>
      </c>
      <c r="C36" s="216"/>
      <c r="D36" s="104">
        <v>561</v>
      </c>
      <c r="E36" s="104">
        <v>551</v>
      </c>
      <c r="F36" s="45">
        <v>2289</v>
      </c>
      <c r="G36" s="45">
        <v>40.799999999999997</v>
      </c>
      <c r="H36" s="104">
        <v>448</v>
      </c>
      <c r="I36" s="45">
        <v>315.8</v>
      </c>
      <c r="J36" s="45">
        <v>63.6</v>
      </c>
      <c r="K36" s="104">
        <v>561</v>
      </c>
      <c r="L36" s="45">
        <v>0</v>
      </c>
      <c r="M36" s="45">
        <v>0</v>
      </c>
      <c r="N36" s="104">
        <v>560</v>
      </c>
      <c r="O36" s="45">
        <v>4940</v>
      </c>
      <c r="P36" s="45">
        <v>8.8000000000000007</v>
      </c>
    </row>
    <row r="37" spans="2:16" ht="12" customHeight="1" x14ac:dyDescent="0.15">
      <c r="B37" s="261" t="s">
        <v>18</v>
      </c>
      <c r="C37" s="216"/>
      <c r="D37" s="104">
        <v>504</v>
      </c>
      <c r="E37" s="104">
        <v>460</v>
      </c>
      <c r="F37" s="45">
        <v>3904.4</v>
      </c>
      <c r="G37" s="45">
        <v>340.9</v>
      </c>
      <c r="H37" s="104">
        <v>409</v>
      </c>
      <c r="I37" s="45">
        <v>644.4</v>
      </c>
      <c r="J37" s="45">
        <v>121.5</v>
      </c>
      <c r="K37" s="104">
        <v>504</v>
      </c>
      <c r="L37" s="45">
        <v>0</v>
      </c>
      <c r="M37" s="45">
        <v>0</v>
      </c>
      <c r="N37" s="104">
        <v>504</v>
      </c>
      <c r="O37" s="45">
        <v>0</v>
      </c>
      <c r="P37" s="45">
        <v>0</v>
      </c>
    </row>
    <row r="38" spans="2:16" ht="12" customHeight="1" x14ac:dyDescent="0.15">
      <c r="B38" s="261" t="s">
        <v>19</v>
      </c>
      <c r="C38" s="216"/>
      <c r="D38" s="104">
        <v>632</v>
      </c>
      <c r="E38" s="104">
        <v>608</v>
      </c>
      <c r="F38" s="45">
        <v>2331.8000000000002</v>
      </c>
      <c r="G38" s="45">
        <v>88.6</v>
      </c>
      <c r="H38" s="104">
        <v>478</v>
      </c>
      <c r="I38" s="45">
        <v>481.1</v>
      </c>
      <c r="J38" s="45">
        <v>117.2</v>
      </c>
      <c r="K38" s="104">
        <v>632</v>
      </c>
      <c r="L38" s="45">
        <v>0</v>
      </c>
      <c r="M38" s="45">
        <v>0</v>
      </c>
      <c r="N38" s="104">
        <v>632</v>
      </c>
      <c r="O38" s="45">
        <v>0</v>
      </c>
      <c r="P38" s="45">
        <v>0</v>
      </c>
    </row>
    <row r="39" spans="2:16" ht="12" customHeight="1" x14ac:dyDescent="0.15">
      <c r="B39" s="261" t="s">
        <v>20</v>
      </c>
      <c r="C39" s="216"/>
      <c r="D39" s="104">
        <v>39</v>
      </c>
      <c r="E39" s="104">
        <v>39</v>
      </c>
      <c r="F39" s="45">
        <v>0</v>
      </c>
      <c r="G39" s="45">
        <v>0</v>
      </c>
      <c r="H39" s="104">
        <v>39</v>
      </c>
      <c r="I39" s="45">
        <v>0</v>
      </c>
      <c r="J39" s="45">
        <v>0</v>
      </c>
      <c r="K39" s="104">
        <v>39</v>
      </c>
      <c r="L39" s="45">
        <v>0</v>
      </c>
      <c r="M39" s="45">
        <v>0</v>
      </c>
      <c r="N39" s="104">
        <v>39</v>
      </c>
      <c r="O39" s="45">
        <v>0</v>
      </c>
      <c r="P39" s="45">
        <v>0</v>
      </c>
    </row>
    <row r="40" spans="2:16" ht="12" customHeight="1" x14ac:dyDescent="0.15">
      <c r="B40" s="261" t="s">
        <v>21</v>
      </c>
      <c r="C40" s="216"/>
      <c r="D40" s="104">
        <v>16</v>
      </c>
      <c r="E40" s="104">
        <v>16</v>
      </c>
      <c r="F40" s="45">
        <v>0</v>
      </c>
      <c r="G40" s="45">
        <v>0</v>
      </c>
      <c r="H40" s="104">
        <v>13</v>
      </c>
      <c r="I40" s="45">
        <v>216</v>
      </c>
      <c r="J40" s="45">
        <v>40.5</v>
      </c>
      <c r="K40" s="104">
        <v>16</v>
      </c>
      <c r="L40" s="45">
        <v>0</v>
      </c>
      <c r="M40" s="45">
        <v>0</v>
      </c>
      <c r="N40" s="104">
        <v>16</v>
      </c>
      <c r="O40" s="45">
        <v>0</v>
      </c>
      <c r="P40" s="45">
        <v>0</v>
      </c>
    </row>
    <row r="41" spans="2:16" ht="12" customHeight="1" x14ac:dyDescent="0.15">
      <c r="B41" s="261" t="s">
        <v>22</v>
      </c>
      <c r="C41" s="216"/>
      <c r="D41" s="104">
        <v>32</v>
      </c>
      <c r="E41" s="104">
        <v>32</v>
      </c>
      <c r="F41" s="45">
        <v>0</v>
      </c>
      <c r="G41" s="45">
        <v>0</v>
      </c>
      <c r="H41" s="104">
        <v>31</v>
      </c>
      <c r="I41" s="45">
        <v>202</v>
      </c>
      <c r="J41" s="45">
        <v>6.3</v>
      </c>
      <c r="K41" s="104">
        <v>32</v>
      </c>
      <c r="L41" s="45">
        <v>0</v>
      </c>
      <c r="M41" s="45">
        <v>0</v>
      </c>
      <c r="N41" s="104">
        <v>32</v>
      </c>
      <c r="O41" s="45">
        <v>0</v>
      </c>
      <c r="P41" s="45">
        <v>0</v>
      </c>
    </row>
    <row r="42" spans="2:16" ht="12" customHeight="1" x14ac:dyDescent="0.15">
      <c r="B42" s="261" t="s">
        <v>23</v>
      </c>
      <c r="C42" s="216"/>
      <c r="D42" s="104">
        <v>33</v>
      </c>
      <c r="E42" s="104">
        <v>33</v>
      </c>
      <c r="F42" s="45">
        <v>0</v>
      </c>
      <c r="G42" s="45">
        <v>0</v>
      </c>
      <c r="H42" s="104">
        <v>30</v>
      </c>
      <c r="I42" s="45">
        <v>198.3</v>
      </c>
      <c r="J42" s="45">
        <v>18</v>
      </c>
      <c r="K42" s="104">
        <v>33</v>
      </c>
      <c r="L42" s="45">
        <v>0</v>
      </c>
      <c r="M42" s="45">
        <v>0</v>
      </c>
      <c r="N42" s="104">
        <v>33</v>
      </c>
      <c r="O42" s="45">
        <v>0</v>
      </c>
      <c r="P42" s="45">
        <v>0</v>
      </c>
    </row>
    <row r="43" spans="2:16" ht="12" customHeight="1" x14ac:dyDescent="0.15">
      <c r="B43" s="261" t="s">
        <v>24</v>
      </c>
      <c r="C43" s="216"/>
      <c r="D43" s="104">
        <v>94</v>
      </c>
      <c r="E43" s="104">
        <v>94</v>
      </c>
      <c r="F43" s="45">
        <v>0</v>
      </c>
      <c r="G43" s="45">
        <v>0</v>
      </c>
      <c r="H43" s="104">
        <v>85</v>
      </c>
      <c r="I43" s="45">
        <v>253.2</v>
      </c>
      <c r="J43" s="45">
        <v>24.2</v>
      </c>
      <c r="K43" s="104">
        <v>94</v>
      </c>
      <c r="L43" s="45">
        <v>0</v>
      </c>
      <c r="M43" s="45">
        <v>0</v>
      </c>
      <c r="N43" s="104">
        <v>94</v>
      </c>
      <c r="O43" s="45">
        <v>0</v>
      </c>
      <c r="P43" s="45">
        <v>0</v>
      </c>
    </row>
    <row r="44" spans="2:16" ht="12" customHeight="1" x14ac:dyDescent="0.15">
      <c r="B44" s="261" t="s">
        <v>25</v>
      </c>
      <c r="C44" s="216"/>
      <c r="D44" s="104">
        <v>99</v>
      </c>
      <c r="E44" s="104">
        <v>99</v>
      </c>
      <c r="F44" s="45">
        <v>0</v>
      </c>
      <c r="G44" s="45">
        <v>0</v>
      </c>
      <c r="H44" s="104">
        <v>64</v>
      </c>
      <c r="I44" s="45">
        <v>282.2</v>
      </c>
      <c r="J44" s="45">
        <v>99.8</v>
      </c>
      <c r="K44" s="104">
        <v>99</v>
      </c>
      <c r="L44" s="45">
        <v>0</v>
      </c>
      <c r="M44" s="45">
        <v>0</v>
      </c>
      <c r="N44" s="104">
        <v>99</v>
      </c>
      <c r="O44" s="45">
        <v>0</v>
      </c>
      <c r="P44" s="45">
        <v>0</v>
      </c>
    </row>
    <row r="45" spans="2:16" ht="12" customHeight="1" x14ac:dyDescent="0.15">
      <c r="B45" s="261" t="s">
        <v>26</v>
      </c>
      <c r="C45" s="216"/>
      <c r="D45" s="104">
        <v>131</v>
      </c>
      <c r="E45" s="104">
        <v>131</v>
      </c>
      <c r="F45" s="45">
        <v>0</v>
      </c>
      <c r="G45" s="45">
        <v>0</v>
      </c>
      <c r="H45" s="104">
        <v>100</v>
      </c>
      <c r="I45" s="45">
        <v>177.7</v>
      </c>
      <c r="J45" s="45">
        <v>42</v>
      </c>
      <c r="K45" s="104">
        <v>131</v>
      </c>
      <c r="L45" s="45">
        <v>0</v>
      </c>
      <c r="M45" s="45">
        <v>0</v>
      </c>
      <c r="N45" s="104">
        <v>131</v>
      </c>
      <c r="O45" s="45">
        <v>0</v>
      </c>
      <c r="P45" s="45">
        <v>0</v>
      </c>
    </row>
    <row r="46" spans="2:16" ht="12" customHeight="1" x14ac:dyDescent="0.15">
      <c r="B46" s="261" t="s">
        <v>27</v>
      </c>
      <c r="C46" s="216"/>
      <c r="D46" s="104">
        <v>213</v>
      </c>
      <c r="E46" s="104">
        <v>212</v>
      </c>
      <c r="F46" s="45">
        <v>750</v>
      </c>
      <c r="G46" s="45">
        <v>3.5</v>
      </c>
      <c r="H46" s="104">
        <v>168</v>
      </c>
      <c r="I46" s="45">
        <v>240.6</v>
      </c>
      <c r="J46" s="45">
        <v>50.8</v>
      </c>
      <c r="K46" s="104">
        <v>213</v>
      </c>
      <c r="L46" s="45">
        <v>0</v>
      </c>
      <c r="M46" s="45">
        <v>0</v>
      </c>
      <c r="N46" s="104">
        <v>213</v>
      </c>
      <c r="O46" s="45">
        <v>0</v>
      </c>
      <c r="P46" s="45">
        <v>0</v>
      </c>
    </row>
    <row r="47" spans="2:16" ht="12" customHeight="1" x14ac:dyDescent="0.15">
      <c r="B47" s="261" t="s">
        <v>28</v>
      </c>
      <c r="C47" s="216"/>
      <c r="D47" s="104">
        <v>435</v>
      </c>
      <c r="E47" s="104">
        <v>433</v>
      </c>
      <c r="F47" s="45">
        <v>1750</v>
      </c>
      <c r="G47" s="45">
        <v>8</v>
      </c>
      <c r="H47" s="104">
        <v>350</v>
      </c>
      <c r="I47" s="45">
        <v>251.7</v>
      </c>
      <c r="J47" s="45">
        <v>49.2</v>
      </c>
      <c r="K47" s="104">
        <v>435</v>
      </c>
      <c r="L47" s="45">
        <v>0</v>
      </c>
      <c r="M47" s="45">
        <v>0</v>
      </c>
      <c r="N47" s="104">
        <v>435</v>
      </c>
      <c r="O47" s="45">
        <v>0</v>
      </c>
      <c r="P47" s="45">
        <v>0</v>
      </c>
    </row>
    <row r="48" spans="2:16" ht="12" customHeight="1" x14ac:dyDescent="0.15">
      <c r="B48" s="261" t="s">
        <v>29</v>
      </c>
      <c r="C48" s="216"/>
      <c r="D48" s="104">
        <v>85</v>
      </c>
      <c r="E48" s="104">
        <v>85</v>
      </c>
      <c r="F48" s="45">
        <v>0</v>
      </c>
      <c r="G48" s="45">
        <v>0</v>
      </c>
      <c r="H48" s="104">
        <v>70</v>
      </c>
      <c r="I48" s="45">
        <v>240.7</v>
      </c>
      <c r="J48" s="45">
        <v>42.5</v>
      </c>
      <c r="K48" s="104">
        <v>85</v>
      </c>
      <c r="L48" s="45">
        <v>0</v>
      </c>
      <c r="M48" s="45">
        <v>0</v>
      </c>
      <c r="N48" s="104">
        <v>85</v>
      </c>
      <c r="O48" s="45">
        <v>0</v>
      </c>
      <c r="P48" s="45">
        <v>0</v>
      </c>
    </row>
    <row r="49" spans="2:16" ht="12" customHeight="1" x14ac:dyDescent="0.15">
      <c r="B49" s="261" t="s">
        <v>30</v>
      </c>
      <c r="C49" s="216"/>
      <c r="D49" s="104">
        <v>194</v>
      </c>
      <c r="E49" s="104">
        <v>192</v>
      </c>
      <c r="F49" s="45">
        <v>2080</v>
      </c>
      <c r="G49" s="45">
        <v>21.4</v>
      </c>
      <c r="H49" s="104">
        <v>156</v>
      </c>
      <c r="I49" s="45">
        <v>223.9</v>
      </c>
      <c r="J49" s="45">
        <v>43.9</v>
      </c>
      <c r="K49" s="104">
        <v>194</v>
      </c>
      <c r="L49" s="45">
        <v>0</v>
      </c>
      <c r="M49" s="45">
        <v>0</v>
      </c>
      <c r="N49" s="104">
        <v>194</v>
      </c>
      <c r="O49" s="45">
        <v>0</v>
      </c>
      <c r="P49" s="45">
        <v>0</v>
      </c>
    </row>
    <row r="50" spans="2:16" ht="12" customHeight="1" x14ac:dyDescent="0.15">
      <c r="B50" s="261" t="s">
        <v>31</v>
      </c>
      <c r="C50" s="216"/>
      <c r="D50" s="104">
        <v>159</v>
      </c>
      <c r="E50" s="104">
        <v>159</v>
      </c>
      <c r="F50" s="45">
        <v>0</v>
      </c>
      <c r="G50" s="45">
        <v>0</v>
      </c>
      <c r="H50" s="104">
        <v>123</v>
      </c>
      <c r="I50" s="45">
        <v>334.5</v>
      </c>
      <c r="J50" s="45">
        <v>75.7</v>
      </c>
      <c r="K50" s="104">
        <v>159</v>
      </c>
      <c r="L50" s="45">
        <v>0</v>
      </c>
      <c r="M50" s="45">
        <v>0</v>
      </c>
      <c r="N50" s="104">
        <v>159</v>
      </c>
      <c r="O50" s="45">
        <v>0</v>
      </c>
      <c r="P50" s="45">
        <v>0</v>
      </c>
    </row>
    <row r="51" spans="2:16" ht="12" customHeight="1" x14ac:dyDescent="0.15">
      <c r="B51" s="261" t="s">
        <v>32</v>
      </c>
      <c r="C51" s="216"/>
      <c r="D51" s="104">
        <v>611</v>
      </c>
      <c r="E51" s="104">
        <v>594</v>
      </c>
      <c r="F51" s="45">
        <v>2407.1</v>
      </c>
      <c r="G51" s="45">
        <v>67</v>
      </c>
      <c r="H51" s="104">
        <v>454</v>
      </c>
      <c r="I51" s="45">
        <v>446</v>
      </c>
      <c r="J51" s="45">
        <v>114.6</v>
      </c>
      <c r="K51" s="104">
        <v>611</v>
      </c>
      <c r="L51" s="45">
        <v>0</v>
      </c>
      <c r="M51" s="45">
        <v>0</v>
      </c>
      <c r="N51" s="104">
        <v>611</v>
      </c>
      <c r="O51" s="45">
        <v>0</v>
      </c>
      <c r="P51" s="45">
        <v>0</v>
      </c>
    </row>
    <row r="52" spans="2:16" ht="12" customHeight="1" x14ac:dyDescent="0.15">
      <c r="B52" s="261" t="s">
        <v>33</v>
      </c>
      <c r="C52" s="216"/>
      <c r="D52" s="104">
        <v>448</v>
      </c>
      <c r="E52" s="104">
        <v>436</v>
      </c>
      <c r="F52" s="45">
        <v>2398</v>
      </c>
      <c r="G52" s="45">
        <v>64.2</v>
      </c>
      <c r="H52" s="104">
        <v>378</v>
      </c>
      <c r="I52" s="45">
        <v>348.2</v>
      </c>
      <c r="J52" s="45">
        <v>54.4</v>
      </c>
      <c r="K52" s="104">
        <v>448</v>
      </c>
      <c r="L52" s="45">
        <v>0</v>
      </c>
      <c r="M52" s="45">
        <v>0</v>
      </c>
      <c r="N52" s="104">
        <v>448</v>
      </c>
      <c r="O52" s="45">
        <v>0</v>
      </c>
      <c r="P52" s="45">
        <v>0</v>
      </c>
    </row>
    <row r="53" spans="2:16" ht="12" customHeight="1" x14ac:dyDescent="0.15">
      <c r="B53" s="261" t="s">
        <v>34</v>
      </c>
      <c r="C53" s="216"/>
      <c r="D53" s="104">
        <v>107</v>
      </c>
      <c r="E53" s="104">
        <v>105</v>
      </c>
      <c r="F53" s="45">
        <v>1114</v>
      </c>
      <c r="G53" s="45">
        <v>20.8</v>
      </c>
      <c r="H53" s="104">
        <v>77</v>
      </c>
      <c r="I53" s="45">
        <v>437.2</v>
      </c>
      <c r="J53" s="45">
        <v>122.6</v>
      </c>
      <c r="K53" s="104">
        <v>107</v>
      </c>
      <c r="L53" s="45">
        <v>0</v>
      </c>
      <c r="M53" s="45">
        <v>0</v>
      </c>
      <c r="N53" s="104">
        <v>107</v>
      </c>
      <c r="O53" s="45">
        <v>0</v>
      </c>
      <c r="P53" s="45">
        <v>0</v>
      </c>
    </row>
    <row r="54" spans="2:16" ht="12" customHeight="1" x14ac:dyDescent="0.15">
      <c r="B54" s="261" t="s">
        <v>35</v>
      </c>
      <c r="C54" s="216"/>
      <c r="D54" s="104">
        <v>90</v>
      </c>
      <c r="E54" s="104">
        <v>90</v>
      </c>
      <c r="F54" s="45">
        <v>0</v>
      </c>
      <c r="G54" s="45">
        <v>0</v>
      </c>
      <c r="H54" s="104">
        <v>57</v>
      </c>
      <c r="I54" s="45">
        <v>157</v>
      </c>
      <c r="J54" s="45">
        <v>57.6</v>
      </c>
      <c r="K54" s="104">
        <v>90</v>
      </c>
      <c r="L54" s="45">
        <v>0</v>
      </c>
      <c r="M54" s="45">
        <v>0</v>
      </c>
      <c r="N54" s="104">
        <v>90</v>
      </c>
      <c r="O54" s="45">
        <v>0</v>
      </c>
      <c r="P54" s="45">
        <v>0</v>
      </c>
    </row>
    <row r="55" spans="2:16" ht="12" customHeight="1" x14ac:dyDescent="0.15">
      <c r="B55" s="261" t="s">
        <v>36</v>
      </c>
      <c r="C55" s="216"/>
      <c r="D55" s="104">
        <v>5</v>
      </c>
      <c r="E55" s="104">
        <v>5</v>
      </c>
      <c r="F55" s="45">
        <v>0</v>
      </c>
      <c r="G55" s="45">
        <v>0</v>
      </c>
      <c r="H55" s="104">
        <v>5</v>
      </c>
      <c r="I55" s="45">
        <v>0</v>
      </c>
      <c r="J55" s="45">
        <v>0</v>
      </c>
      <c r="K55" s="104">
        <v>5</v>
      </c>
      <c r="L55" s="45">
        <v>0</v>
      </c>
      <c r="M55" s="45">
        <v>0</v>
      </c>
      <c r="N55" s="104">
        <v>5</v>
      </c>
      <c r="O55" s="45">
        <v>0</v>
      </c>
      <c r="P55" s="45">
        <v>0</v>
      </c>
    </row>
    <row r="56" spans="2:16" ht="12" customHeight="1" x14ac:dyDescent="0.15">
      <c r="B56" s="261" t="s">
        <v>37</v>
      </c>
      <c r="C56" s="216"/>
      <c r="D56" s="104">
        <v>3</v>
      </c>
      <c r="E56" s="104">
        <v>3</v>
      </c>
      <c r="F56" s="45">
        <v>0</v>
      </c>
      <c r="G56" s="45">
        <v>0</v>
      </c>
      <c r="H56" s="104">
        <v>3</v>
      </c>
      <c r="I56" s="45">
        <v>0</v>
      </c>
      <c r="J56" s="45">
        <v>0</v>
      </c>
      <c r="K56" s="104">
        <v>3</v>
      </c>
      <c r="L56" s="45">
        <v>0</v>
      </c>
      <c r="M56" s="45">
        <v>0</v>
      </c>
      <c r="N56" s="104">
        <v>3</v>
      </c>
      <c r="O56" s="45">
        <v>0</v>
      </c>
      <c r="P56" s="45">
        <v>0</v>
      </c>
    </row>
    <row r="57" spans="2:16" ht="12" customHeight="1" x14ac:dyDescent="0.15">
      <c r="B57" s="261" t="s">
        <v>38</v>
      </c>
      <c r="C57" s="216"/>
      <c r="D57" s="104">
        <v>66</v>
      </c>
      <c r="E57" s="104">
        <v>66</v>
      </c>
      <c r="F57" s="45">
        <v>0</v>
      </c>
      <c r="G57" s="45">
        <v>0</v>
      </c>
      <c r="H57" s="104">
        <v>58</v>
      </c>
      <c r="I57" s="45">
        <v>253.6</v>
      </c>
      <c r="J57" s="45">
        <v>30.7</v>
      </c>
      <c r="K57" s="104">
        <v>66</v>
      </c>
      <c r="L57" s="45">
        <v>0</v>
      </c>
      <c r="M57" s="45">
        <v>0</v>
      </c>
      <c r="N57" s="104">
        <v>66</v>
      </c>
      <c r="O57" s="45">
        <v>0</v>
      </c>
      <c r="P57" s="45">
        <v>0</v>
      </c>
    </row>
    <row r="58" spans="2:16" ht="12" customHeight="1" x14ac:dyDescent="0.15">
      <c r="B58" s="261" t="s">
        <v>39</v>
      </c>
      <c r="C58" s="216"/>
      <c r="D58" s="104">
        <v>57</v>
      </c>
      <c r="E58" s="104">
        <v>57</v>
      </c>
      <c r="F58" s="45">
        <v>0</v>
      </c>
      <c r="G58" s="45">
        <v>0</v>
      </c>
      <c r="H58" s="104">
        <v>55</v>
      </c>
      <c r="I58" s="45">
        <v>210</v>
      </c>
      <c r="J58" s="45">
        <v>7.4</v>
      </c>
      <c r="K58" s="104">
        <v>57</v>
      </c>
      <c r="L58" s="45">
        <v>0</v>
      </c>
      <c r="M58" s="45">
        <v>0</v>
      </c>
      <c r="N58" s="104">
        <v>57</v>
      </c>
      <c r="O58" s="45">
        <v>0</v>
      </c>
      <c r="P58" s="45">
        <v>0</v>
      </c>
    </row>
    <row r="59" spans="2:16" ht="12" customHeight="1" x14ac:dyDescent="0.15">
      <c r="B59" s="261" t="s">
        <v>40</v>
      </c>
      <c r="C59" s="216"/>
      <c r="D59" s="104">
        <v>46</v>
      </c>
      <c r="E59" s="104">
        <v>44</v>
      </c>
      <c r="F59" s="45">
        <v>1770</v>
      </c>
      <c r="G59" s="45">
        <v>77</v>
      </c>
      <c r="H59" s="104">
        <v>41</v>
      </c>
      <c r="I59" s="45">
        <v>212.2</v>
      </c>
      <c r="J59" s="45">
        <v>23.1</v>
      </c>
      <c r="K59" s="104">
        <v>46</v>
      </c>
      <c r="L59" s="45">
        <v>0</v>
      </c>
      <c r="M59" s="45">
        <v>0</v>
      </c>
      <c r="N59" s="104">
        <v>46</v>
      </c>
      <c r="O59" s="45">
        <v>0</v>
      </c>
      <c r="P59" s="45">
        <v>0</v>
      </c>
    </row>
    <row r="60" spans="2:16" ht="12" customHeight="1" x14ac:dyDescent="0.15">
      <c r="B60" s="261" t="s">
        <v>41</v>
      </c>
      <c r="C60" s="216"/>
      <c r="D60" s="104">
        <v>9</v>
      </c>
      <c r="E60" s="104">
        <v>9</v>
      </c>
      <c r="F60" s="45">
        <v>0</v>
      </c>
      <c r="G60" s="45">
        <v>0</v>
      </c>
      <c r="H60" s="104">
        <v>9</v>
      </c>
      <c r="I60" s="45">
        <v>0</v>
      </c>
      <c r="J60" s="45">
        <v>0</v>
      </c>
      <c r="K60" s="104">
        <v>9</v>
      </c>
      <c r="L60" s="45">
        <v>0</v>
      </c>
      <c r="M60" s="45">
        <v>0</v>
      </c>
      <c r="N60" s="104">
        <v>9</v>
      </c>
      <c r="O60" s="45">
        <v>0</v>
      </c>
      <c r="P60" s="45">
        <v>0</v>
      </c>
    </row>
    <row r="61" spans="2:16" ht="12" customHeight="1" x14ac:dyDescent="0.15">
      <c r="B61" s="261" t="s">
        <v>42</v>
      </c>
      <c r="C61" s="216"/>
      <c r="D61" s="104">
        <v>19</v>
      </c>
      <c r="E61" s="104">
        <v>19</v>
      </c>
      <c r="F61" s="45">
        <v>0</v>
      </c>
      <c r="G61" s="45">
        <v>0</v>
      </c>
      <c r="H61" s="104">
        <v>17</v>
      </c>
      <c r="I61" s="45">
        <v>172</v>
      </c>
      <c r="J61" s="45">
        <v>18.100000000000001</v>
      </c>
      <c r="K61" s="104">
        <v>19</v>
      </c>
      <c r="L61" s="45">
        <v>0</v>
      </c>
      <c r="M61" s="45">
        <v>0</v>
      </c>
      <c r="N61" s="104">
        <v>19</v>
      </c>
      <c r="O61" s="45">
        <v>0</v>
      </c>
      <c r="P61" s="45">
        <v>0</v>
      </c>
    </row>
    <row r="62" spans="2:16" ht="12" customHeight="1" x14ac:dyDescent="0.15">
      <c r="B62" s="261" t="s">
        <v>43</v>
      </c>
      <c r="C62" s="216"/>
      <c r="D62" s="104">
        <v>46</v>
      </c>
      <c r="E62" s="104">
        <v>46</v>
      </c>
      <c r="F62" s="45">
        <v>0</v>
      </c>
      <c r="G62" s="45">
        <v>0</v>
      </c>
      <c r="H62" s="104">
        <v>35</v>
      </c>
      <c r="I62" s="45">
        <v>236.1</v>
      </c>
      <c r="J62" s="45">
        <v>56.5</v>
      </c>
      <c r="K62" s="104">
        <v>46</v>
      </c>
      <c r="L62" s="45">
        <v>0</v>
      </c>
      <c r="M62" s="45">
        <v>0</v>
      </c>
      <c r="N62" s="104">
        <v>46</v>
      </c>
      <c r="O62" s="45">
        <v>0</v>
      </c>
      <c r="P62" s="45">
        <v>0</v>
      </c>
    </row>
    <row r="63" spans="2:16" ht="12" customHeight="1" x14ac:dyDescent="0.15">
      <c r="B63" s="261" t="s">
        <v>44</v>
      </c>
      <c r="C63" s="216"/>
      <c r="D63" s="104">
        <v>24</v>
      </c>
      <c r="E63" s="104">
        <v>24</v>
      </c>
      <c r="F63" s="45">
        <v>0</v>
      </c>
      <c r="G63" s="45">
        <v>0</v>
      </c>
      <c r="H63" s="104">
        <v>22</v>
      </c>
      <c r="I63" s="45">
        <v>280</v>
      </c>
      <c r="J63" s="45">
        <v>23.3</v>
      </c>
      <c r="K63" s="104">
        <v>24</v>
      </c>
      <c r="L63" s="45">
        <v>0</v>
      </c>
      <c r="M63" s="45">
        <v>0</v>
      </c>
      <c r="N63" s="104">
        <v>24</v>
      </c>
      <c r="O63" s="45">
        <v>0</v>
      </c>
      <c r="P63" s="45">
        <v>0</v>
      </c>
    </row>
    <row r="64" spans="2:16" ht="12" customHeight="1" x14ac:dyDescent="0.15">
      <c r="B64" s="261" t="s">
        <v>45</v>
      </c>
      <c r="C64" s="216"/>
      <c r="D64" s="104">
        <v>204</v>
      </c>
      <c r="E64" s="104">
        <v>200</v>
      </c>
      <c r="F64" s="45">
        <v>2195</v>
      </c>
      <c r="G64" s="45">
        <v>43</v>
      </c>
      <c r="H64" s="104">
        <v>176</v>
      </c>
      <c r="I64" s="45">
        <v>358.8</v>
      </c>
      <c r="J64" s="45">
        <v>49.2</v>
      </c>
      <c r="K64" s="104">
        <v>204</v>
      </c>
      <c r="L64" s="45">
        <v>0</v>
      </c>
      <c r="M64" s="45">
        <v>0</v>
      </c>
      <c r="N64" s="104">
        <v>204</v>
      </c>
      <c r="O64" s="45">
        <v>0</v>
      </c>
      <c r="P64" s="45">
        <v>0</v>
      </c>
    </row>
    <row r="65" spans="2:16" ht="12" customHeight="1" x14ac:dyDescent="0.15">
      <c r="B65" s="261" t="s">
        <v>46</v>
      </c>
      <c r="C65" s="216"/>
      <c r="D65" s="104">
        <v>26</v>
      </c>
      <c r="E65" s="104">
        <v>26</v>
      </c>
      <c r="F65" s="45">
        <v>0</v>
      </c>
      <c r="G65" s="45">
        <v>0</v>
      </c>
      <c r="H65" s="104">
        <v>25</v>
      </c>
      <c r="I65" s="45">
        <v>300</v>
      </c>
      <c r="J65" s="45">
        <v>11.5</v>
      </c>
      <c r="K65" s="104">
        <v>26</v>
      </c>
      <c r="L65" s="45">
        <v>0</v>
      </c>
      <c r="M65" s="45">
        <v>0</v>
      </c>
      <c r="N65" s="104">
        <v>26</v>
      </c>
      <c r="O65" s="45">
        <v>0</v>
      </c>
      <c r="P65" s="45">
        <v>0</v>
      </c>
    </row>
    <row r="66" spans="2:16" ht="12" customHeight="1" x14ac:dyDescent="0.15">
      <c r="B66" s="261" t="s">
        <v>47</v>
      </c>
      <c r="C66" s="216"/>
      <c r="D66" s="104">
        <v>49</v>
      </c>
      <c r="E66" s="104">
        <v>49</v>
      </c>
      <c r="F66" s="45">
        <v>0</v>
      </c>
      <c r="G66" s="45">
        <v>0</v>
      </c>
      <c r="H66" s="104">
        <v>44</v>
      </c>
      <c r="I66" s="45">
        <v>270</v>
      </c>
      <c r="J66" s="45">
        <v>27.6</v>
      </c>
      <c r="K66" s="104">
        <v>49</v>
      </c>
      <c r="L66" s="45">
        <v>0</v>
      </c>
      <c r="M66" s="45">
        <v>0</v>
      </c>
      <c r="N66" s="104">
        <v>49</v>
      </c>
      <c r="O66" s="45">
        <v>0</v>
      </c>
      <c r="P66" s="45">
        <v>0</v>
      </c>
    </row>
    <row r="67" spans="2:16" ht="12" customHeight="1" x14ac:dyDescent="0.15">
      <c r="B67" s="261" t="s">
        <v>48</v>
      </c>
      <c r="C67" s="216"/>
      <c r="D67" s="104">
        <v>89</v>
      </c>
      <c r="E67" s="104">
        <v>89</v>
      </c>
      <c r="F67" s="45">
        <v>0</v>
      </c>
      <c r="G67" s="45">
        <v>0</v>
      </c>
      <c r="H67" s="104">
        <v>86</v>
      </c>
      <c r="I67" s="45">
        <v>257.7</v>
      </c>
      <c r="J67" s="45">
        <v>8.6999999999999993</v>
      </c>
      <c r="K67" s="104">
        <v>89</v>
      </c>
      <c r="L67" s="45">
        <v>0</v>
      </c>
      <c r="M67" s="45">
        <v>0</v>
      </c>
      <c r="N67" s="104">
        <v>89</v>
      </c>
      <c r="O67" s="45">
        <v>0</v>
      </c>
      <c r="P67" s="45">
        <v>0</v>
      </c>
    </row>
    <row r="68" spans="2:16" ht="12" customHeight="1" x14ac:dyDescent="0.15">
      <c r="B68" s="261" t="s">
        <v>49</v>
      </c>
      <c r="C68" s="216"/>
      <c r="D68" s="104">
        <v>42</v>
      </c>
      <c r="E68" s="104">
        <v>42</v>
      </c>
      <c r="F68" s="45">
        <v>0</v>
      </c>
      <c r="G68" s="45">
        <v>0</v>
      </c>
      <c r="H68" s="104">
        <v>37</v>
      </c>
      <c r="I68" s="45">
        <v>292.39999999999998</v>
      </c>
      <c r="J68" s="45">
        <v>34.799999999999997</v>
      </c>
      <c r="K68" s="104">
        <v>42</v>
      </c>
      <c r="L68" s="45">
        <v>0</v>
      </c>
      <c r="M68" s="45">
        <v>0</v>
      </c>
      <c r="N68" s="104">
        <v>42</v>
      </c>
      <c r="O68" s="45">
        <v>0</v>
      </c>
      <c r="P68" s="45">
        <v>0</v>
      </c>
    </row>
    <row r="69" spans="2:16" ht="12" customHeight="1" x14ac:dyDescent="0.15">
      <c r="B69" s="261" t="s">
        <v>50</v>
      </c>
      <c r="C69" s="216"/>
      <c r="D69" s="104">
        <v>40</v>
      </c>
      <c r="E69" s="104">
        <v>38</v>
      </c>
      <c r="F69" s="45">
        <v>1950</v>
      </c>
      <c r="G69" s="45">
        <v>97.5</v>
      </c>
      <c r="H69" s="104">
        <v>37</v>
      </c>
      <c r="I69" s="45">
        <v>281</v>
      </c>
      <c r="J69" s="45">
        <v>21.1</v>
      </c>
      <c r="K69" s="104">
        <v>40</v>
      </c>
      <c r="L69" s="45">
        <v>0</v>
      </c>
      <c r="M69" s="45">
        <v>0</v>
      </c>
      <c r="N69" s="104">
        <v>40</v>
      </c>
      <c r="O69" s="45">
        <v>0</v>
      </c>
      <c r="P69" s="45">
        <v>0</v>
      </c>
    </row>
    <row r="70" spans="2:16" ht="12" customHeight="1" x14ac:dyDescent="0.15">
      <c r="B70" s="261" t="s">
        <v>51</v>
      </c>
      <c r="C70" s="216"/>
      <c r="D70" s="104">
        <v>75</v>
      </c>
      <c r="E70" s="104">
        <v>75</v>
      </c>
      <c r="F70" s="45">
        <v>0</v>
      </c>
      <c r="G70" s="45">
        <v>0</v>
      </c>
      <c r="H70" s="104">
        <v>69</v>
      </c>
      <c r="I70" s="45">
        <v>292.2</v>
      </c>
      <c r="J70" s="45">
        <v>23.4</v>
      </c>
      <c r="K70" s="104">
        <v>75</v>
      </c>
      <c r="L70" s="45">
        <v>0</v>
      </c>
      <c r="M70" s="45">
        <v>0</v>
      </c>
      <c r="N70" s="104">
        <v>75</v>
      </c>
      <c r="O70" s="45">
        <v>0</v>
      </c>
      <c r="P70" s="45">
        <v>0</v>
      </c>
    </row>
    <row r="71" spans="2:16" ht="12" customHeight="1" x14ac:dyDescent="0.15">
      <c r="B71" s="260" t="s">
        <v>352</v>
      </c>
      <c r="C71" s="219"/>
      <c r="D71" s="118">
        <v>33</v>
      </c>
      <c r="E71" s="118">
        <v>31</v>
      </c>
      <c r="F71" s="119">
        <v>2255</v>
      </c>
      <c r="G71" s="119">
        <v>136.69999999999999</v>
      </c>
      <c r="H71" s="118">
        <v>31</v>
      </c>
      <c r="I71" s="119">
        <v>3591</v>
      </c>
      <c r="J71" s="119">
        <v>217.6</v>
      </c>
      <c r="K71" s="118">
        <v>33</v>
      </c>
      <c r="L71" s="119">
        <v>0</v>
      </c>
      <c r="M71" s="119">
        <v>0</v>
      </c>
      <c r="N71" s="118">
        <v>33</v>
      </c>
      <c r="O71" s="119">
        <v>0</v>
      </c>
      <c r="P71" s="119">
        <v>0</v>
      </c>
    </row>
    <row r="72" spans="2:16" x14ac:dyDescent="0.15">
      <c r="D72" s="5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</row>
    <row r="73" spans="2:16" x14ac:dyDescent="0.15">
      <c r="D73" s="153">
        <f>D8</f>
        <v>7296</v>
      </c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</row>
    <row r="74" spans="2:16" x14ac:dyDescent="0.15">
      <c r="D74" s="153" t="str">
        <f>IF(D73=SUM(D10:D13,D14:D24,D25:D71)/3,"OK","NG")</f>
        <v>OK</v>
      </c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</row>
    <row r="75" spans="2:16" x14ac:dyDescent="0.15"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</row>
    <row r="76" spans="2:16" x14ac:dyDescent="0.15"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</row>
    <row r="77" spans="2:16" x14ac:dyDescent="0.15"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</row>
    <row r="78" spans="2:16" x14ac:dyDescent="0.15"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</row>
    <row r="79" spans="2:16" x14ac:dyDescent="0.15"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</row>
    <row r="80" spans="2:16" x14ac:dyDescent="0.15"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</row>
    <row r="81" spans="4:16" x14ac:dyDescent="0.15"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</row>
    <row r="82" spans="4:16" x14ac:dyDescent="0.15"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</row>
  </sheetData>
  <mergeCells count="84">
    <mergeCell ref="B70:C70"/>
    <mergeCell ref="B71:C71"/>
    <mergeCell ref="B62:C62"/>
    <mergeCell ref="B63:C63"/>
    <mergeCell ref="B64:C64"/>
    <mergeCell ref="B65:C65"/>
    <mergeCell ref="B66:C66"/>
    <mergeCell ref="B67:C67"/>
    <mergeCell ref="B59:C59"/>
    <mergeCell ref="B60:C60"/>
    <mergeCell ref="B61:C61"/>
    <mergeCell ref="B68:C68"/>
    <mergeCell ref="B69:C69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8:C8"/>
    <mergeCell ref="B9:C9"/>
    <mergeCell ref="B13:C13"/>
    <mergeCell ref="K4:K7"/>
    <mergeCell ref="L4:M5"/>
    <mergeCell ref="B3:C5"/>
    <mergeCell ref="D3:D7"/>
    <mergeCell ref="H3:J3"/>
    <mergeCell ref="K3:M3"/>
    <mergeCell ref="B6:C7"/>
    <mergeCell ref="N3:P3"/>
    <mergeCell ref="E4:E7"/>
    <mergeCell ref="F4:G5"/>
    <mergeCell ref="H4:H7"/>
    <mergeCell ref="I4:J5"/>
    <mergeCell ref="F6:F7"/>
    <mergeCell ref="G6:G7"/>
    <mergeCell ref="I6:I7"/>
    <mergeCell ref="J6:J7"/>
    <mergeCell ref="L6:L7"/>
    <mergeCell ref="M6:M7"/>
    <mergeCell ref="O6:O7"/>
    <mergeCell ref="P6:P7"/>
    <mergeCell ref="N4:N7"/>
    <mergeCell ref="O4:P5"/>
    <mergeCell ref="E3:G3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33" width="7.7109375" customWidth="1"/>
    <col min="35" max="35" width="8.42578125" customWidth="1"/>
  </cols>
  <sheetData>
    <row r="1" spans="1:36" ht="17.25" x14ac:dyDescent="0.2">
      <c r="B1" s="22" t="s">
        <v>279</v>
      </c>
      <c r="D1" s="22" t="s">
        <v>198</v>
      </c>
      <c r="O1" s="22"/>
      <c r="P1" s="22" t="s">
        <v>264</v>
      </c>
      <c r="AB1" s="22" t="s">
        <v>198</v>
      </c>
      <c r="AC1" s="22"/>
    </row>
    <row r="2" spans="1:36" ht="17.25" x14ac:dyDescent="0.2">
      <c r="A2" s="22"/>
      <c r="B2" s="1" t="s">
        <v>300</v>
      </c>
      <c r="C2" s="2"/>
    </row>
    <row r="3" spans="1:36" ht="24" customHeight="1" x14ac:dyDescent="0.15">
      <c r="B3" s="282" t="s">
        <v>199</v>
      </c>
      <c r="C3" s="267"/>
      <c r="D3" s="263" t="s">
        <v>77</v>
      </c>
      <c r="E3" s="54"/>
      <c r="F3" s="80">
        <v>30</v>
      </c>
      <c r="G3" s="80">
        <v>40</v>
      </c>
      <c r="H3" s="80">
        <v>50</v>
      </c>
      <c r="I3" s="80">
        <v>60</v>
      </c>
      <c r="J3" s="80">
        <v>70</v>
      </c>
      <c r="K3" s="80">
        <v>80</v>
      </c>
      <c r="L3" s="80">
        <v>90</v>
      </c>
      <c r="M3" s="80">
        <v>100</v>
      </c>
      <c r="N3" s="80">
        <v>110</v>
      </c>
      <c r="O3" s="80">
        <v>120</v>
      </c>
      <c r="P3" s="80">
        <v>130</v>
      </c>
      <c r="Q3" s="80">
        <v>140</v>
      </c>
      <c r="R3" s="80">
        <v>150</v>
      </c>
      <c r="S3" s="80">
        <v>160</v>
      </c>
      <c r="T3" s="80">
        <v>170</v>
      </c>
      <c r="U3" s="80">
        <v>180</v>
      </c>
      <c r="V3" s="80">
        <v>190</v>
      </c>
      <c r="W3" s="80">
        <v>200</v>
      </c>
      <c r="X3" s="80">
        <v>210</v>
      </c>
      <c r="Y3" s="80">
        <v>220</v>
      </c>
      <c r="Z3" s="80">
        <v>230</v>
      </c>
      <c r="AA3" s="80">
        <v>240</v>
      </c>
      <c r="AB3" s="80">
        <v>250</v>
      </c>
      <c r="AC3" s="80">
        <v>260</v>
      </c>
      <c r="AD3" s="80">
        <v>270</v>
      </c>
      <c r="AE3" s="80">
        <v>280</v>
      </c>
      <c r="AF3" s="80">
        <v>290</v>
      </c>
      <c r="AG3" s="81" t="s">
        <v>249</v>
      </c>
      <c r="AH3" s="263" t="s">
        <v>79</v>
      </c>
      <c r="AI3" s="263" t="s">
        <v>80</v>
      </c>
      <c r="AJ3" s="263" t="s">
        <v>81</v>
      </c>
    </row>
    <row r="4" spans="1:36" s="28" customFormat="1" ht="13.5" x14ac:dyDescent="0.15">
      <c r="B4" s="292" t="s">
        <v>71</v>
      </c>
      <c r="C4" s="293"/>
      <c r="D4" s="264"/>
      <c r="E4" s="57"/>
      <c r="F4" s="82" t="s">
        <v>82</v>
      </c>
      <c r="G4" s="82" t="s">
        <v>82</v>
      </c>
      <c r="H4" s="83" t="s">
        <v>82</v>
      </c>
      <c r="I4" s="82" t="s">
        <v>82</v>
      </c>
      <c r="J4" s="82" t="s">
        <v>82</v>
      </c>
      <c r="K4" s="82" t="s">
        <v>82</v>
      </c>
      <c r="L4" s="82" t="s">
        <v>82</v>
      </c>
      <c r="M4" s="56" t="s">
        <v>82</v>
      </c>
      <c r="N4" s="82" t="s">
        <v>82</v>
      </c>
      <c r="O4" s="82" t="s">
        <v>82</v>
      </c>
      <c r="P4" s="56" t="s">
        <v>82</v>
      </c>
      <c r="Q4" s="82" t="s">
        <v>82</v>
      </c>
      <c r="R4" s="56" t="s">
        <v>82</v>
      </c>
      <c r="S4" s="56" t="s">
        <v>82</v>
      </c>
      <c r="T4" s="82" t="s">
        <v>82</v>
      </c>
      <c r="U4" s="56" t="s">
        <v>82</v>
      </c>
      <c r="V4" s="56" t="s">
        <v>82</v>
      </c>
      <c r="W4" s="82" t="s">
        <v>82</v>
      </c>
      <c r="X4" s="56" t="s">
        <v>82</v>
      </c>
      <c r="Y4" s="82" t="s">
        <v>82</v>
      </c>
      <c r="Z4" s="82" t="s">
        <v>82</v>
      </c>
      <c r="AA4" s="82" t="s">
        <v>82</v>
      </c>
      <c r="AB4" s="82" t="s">
        <v>82</v>
      </c>
      <c r="AC4" s="56" t="s">
        <v>82</v>
      </c>
      <c r="AD4" s="56" t="s">
        <v>82</v>
      </c>
      <c r="AE4" s="56" t="s">
        <v>82</v>
      </c>
      <c r="AF4" s="56" t="s">
        <v>82</v>
      </c>
      <c r="AG4" s="56"/>
      <c r="AH4" s="264"/>
      <c r="AI4" s="264"/>
      <c r="AJ4" s="264"/>
    </row>
    <row r="5" spans="1:36" ht="24" customHeight="1" x14ac:dyDescent="0.15">
      <c r="B5" s="294"/>
      <c r="C5" s="291"/>
      <c r="D5" s="265"/>
      <c r="E5" s="162" t="s">
        <v>250</v>
      </c>
      <c r="F5" s="63">
        <v>40</v>
      </c>
      <c r="G5" s="63">
        <v>50</v>
      </c>
      <c r="H5" s="63">
        <v>60</v>
      </c>
      <c r="I5" s="63">
        <v>70</v>
      </c>
      <c r="J5" s="63">
        <v>80</v>
      </c>
      <c r="K5" s="63">
        <v>90</v>
      </c>
      <c r="L5" s="63">
        <v>100</v>
      </c>
      <c r="M5" s="63">
        <v>110</v>
      </c>
      <c r="N5" s="63">
        <v>120</v>
      </c>
      <c r="O5" s="63">
        <v>130</v>
      </c>
      <c r="P5" s="63">
        <v>140</v>
      </c>
      <c r="Q5" s="63">
        <v>150</v>
      </c>
      <c r="R5" s="63">
        <v>160</v>
      </c>
      <c r="S5" s="63">
        <v>170</v>
      </c>
      <c r="T5" s="63">
        <v>180</v>
      </c>
      <c r="U5" s="63">
        <v>190</v>
      </c>
      <c r="V5" s="63">
        <v>200</v>
      </c>
      <c r="W5" s="63">
        <v>210</v>
      </c>
      <c r="X5" s="63">
        <v>220</v>
      </c>
      <c r="Y5" s="63">
        <v>230</v>
      </c>
      <c r="Z5" s="63">
        <v>240</v>
      </c>
      <c r="AA5" s="63">
        <v>250</v>
      </c>
      <c r="AB5" s="63">
        <v>260</v>
      </c>
      <c r="AC5" s="63">
        <v>270</v>
      </c>
      <c r="AD5" s="63">
        <v>280</v>
      </c>
      <c r="AE5" s="63">
        <v>290</v>
      </c>
      <c r="AF5" s="63">
        <v>300</v>
      </c>
      <c r="AG5" s="121"/>
      <c r="AH5" s="34" t="s">
        <v>200</v>
      </c>
      <c r="AI5" s="34" t="s">
        <v>200</v>
      </c>
      <c r="AJ5" s="34" t="s">
        <v>200</v>
      </c>
    </row>
    <row r="6" spans="1:36" ht="12" customHeight="1" x14ac:dyDescent="0.15">
      <c r="B6" s="280" t="s">
        <v>0</v>
      </c>
      <c r="C6" s="310"/>
      <c r="D6" s="5">
        <v>7296</v>
      </c>
      <c r="E6" s="5">
        <v>210</v>
      </c>
      <c r="F6" s="5">
        <v>414</v>
      </c>
      <c r="G6" s="5">
        <v>589</v>
      </c>
      <c r="H6" s="5">
        <v>839</v>
      </c>
      <c r="I6" s="5">
        <v>826</v>
      </c>
      <c r="J6" s="5">
        <v>774</v>
      </c>
      <c r="K6" s="5">
        <v>699</v>
      </c>
      <c r="L6" s="5">
        <v>590</v>
      </c>
      <c r="M6" s="5">
        <v>466</v>
      </c>
      <c r="N6" s="5">
        <v>388</v>
      </c>
      <c r="O6" s="5">
        <v>333</v>
      </c>
      <c r="P6" s="5">
        <v>271</v>
      </c>
      <c r="Q6" s="5">
        <v>201</v>
      </c>
      <c r="R6" s="5">
        <v>131</v>
      </c>
      <c r="S6" s="5">
        <v>102</v>
      </c>
      <c r="T6" s="5">
        <v>89</v>
      </c>
      <c r="U6" s="5">
        <v>59</v>
      </c>
      <c r="V6" s="5">
        <v>48</v>
      </c>
      <c r="W6" s="5">
        <v>46</v>
      </c>
      <c r="X6" s="5">
        <v>41</v>
      </c>
      <c r="Y6" s="5">
        <v>28</v>
      </c>
      <c r="Z6" s="5">
        <v>23</v>
      </c>
      <c r="AA6" s="5">
        <v>25</v>
      </c>
      <c r="AB6" s="5">
        <v>17</v>
      </c>
      <c r="AC6" s="5">
        <v>17</v>
      </c>
      <c r="AD6" s="5">
        <v>14</v>
      </c>
      <c r="AE6" s="5">
        <v>8</v>
      </c>
      <c r="AF6" s="5">
        <v>7</v>
      </c>
      <c r="AG6" s="5">
        <v>41</v>
      </c>
      <c r="AH6" s="39">
        <v>80</v>
      </c>
      <c r="AI6" s="7">
        <v>90.6</v>
      </c>
      <c r="AJ6" s="7">
        <v>49.9</v>
      </c>
    </row>
    <row r="7" spans="1:36" ht="12" customHeight="1" x14ac:dyDescent="0.15">
      <c r="B7" s="280" t="s">
        <v>1</v>
      </c>
      <c r="C7" s="310"/>
      <c r="D7" s="38">
        <v>4769</v>
      </c>
      <c r="E7" s="38">
        <v>134</v>
      </c>
      <c r="F7" s="38">
        <v>238</v>
      </c>
      <c r="G7" s="38">
        <v>325</v>
      </c>
      <c r="H7" s="38">
        <v>474</v>
      </c>
      <c r="I7" s="38">
        <v>480</v>
      </c>
      <c r="J7" s="38">
        <v>471</v>
      </c>
      <c r="K7" s="38">
        <v>441</v>
      </c>
      <c r="L7" s="38">
        <v>392</v>
      </c>
      <c r="M7" s="38">
        <v>333</v>
      </c>
      <c r="N7" s="38">
        <v>269</v>
      </c>
      <c r="O7" s="38">
        <v>255</v>
      </c>
      <c r="P7" s="38">
        <v>211</v>
      </c>
      <c r="Q7" s="38">
        <v>159</v>
      </c>
      <c r="R7" s="38">
        <v>104</v>
      </c>
      <c r="S7" s="38">
        <v>81</v>
      </c>
      <c r="T7" s="38">
        <v>74</v>
      </c>
      <c r="U7" s="38">
        <v>43</v>
      </c>
      <c r="V7" s="38">
        <v>42</v>
      </c>
      <c r="W7" s="38">
        <v>42</v>
      </c>
      <c r="X7" s="38">
        <v>33</v>
      </c>
      <c r="Y7" s="38">
        <v>26</v>
      </c>
      <c r="Z7" s="38">
        <v>22</v>
      </c>
      <c r="AA7" s="38">
        <v>23</v>
      </c>
      <c r="AB7" s="38">
        <v>15</v>
      </c>
      <c r="AC7" s="38">
        <v>17</v>
      </c>
      <c r="AD7" s="38">
        <v>13</v>
      </c>
      <c r="AE7" s="38">
        <v>8</v>
      </c>
      <c r="AF7" s="38">
        <v>5</v>
      </c>
      <c r="AG7" s="38">
        <v>39</v>
      </c>
      <c r="AH7" s="39">
        <v>86.1</v>
      </c>
      <c r="AI7" s="40">
        <v>97.2</v>
      </c>
      <c r="AJ7" s="40">
        <v>54.3</v>
      </c>
    </row>
    <row r="8" spans="1:36" ht="12" customHeight="1" x14ac:dyDescent="0.15">
      <c r="B8" s="62"/>
      <c r="C8" s="15" t="s">
        <v>2</v>
      </c>
      <c r="D8" s="9">
        <v>2296</v>
      </c>
      <c r="E8" s="9">
        <v>40</v>
      </c>
      <c r="F8" s="9">
        <v>85</v>
      </c>
      <c r="G8" s="9">
        <v>119</v>
      </c>
      <c r="H8" s="9">
        <v>182</v>
      </c>
      <c r="I8" s="9">
        <v>205</v>
      </c>
      <c r="J8" s="9">
        <v>211</v>
      </c>
      <c r="K8" s="9">
        <v>197</v>
      </c>
      <c r="L8" s="9">
        <v>183</v>
      </c>
      <c r="M8" s="9">
        <v>180</v>
      </c>
      <c r="N8" s="9">
        <v>152</v>
      </c>
      <c r="O8" s="9">
        <v>144</v>
      </c>
      <c r="P8" s="9">
        <v>118</v>
      </c>
      <c r="Q8" s="9">
        <v>92</v>
      </c>
      <c r="R8" s="9">
        <v>62</v>
      </c>
      <c r="S8" s="9">
        <v>49</v>
      </c>
      <c r="T8" s="9">
        <v>47</v>
      </c>
      <c r="U8" s="9">
        <v>28</v>
      </c>
      <c r="V8" s="9">
        <v>26</v>
      </c>
      <c r="W8" s="9">
        <v>29</v>
      </c>
      <c r="X8" s="9">
        <v>18</v>
      </c>
      <c r="Y8" s="9">
        <v>21</v>
      </c>
      <c r="Z8" s="9">
        <v>16</v>
      </c>
      <c r="AA8" s="9">
        <v>19</v>
      </c>
      <c r="AB8" s="9">
        <v>13</v>
      </c>
      <c r="AC8" s="9">
        <v>10</v>
      </c>
      <c r="AD8" s="9">
        <v>12</v>
      </c>
      <c r="AE8" s="9">
        <v>6</v>
      </c>
      <c r="AF8" s="9">
        <v>5</v>
      </c>
      <c r="AG8" s="9">
        <v>27</v>
      </c>
      <c r="AH8" s="36">
        <v>95.9</v>
      </c>
      <c r="AI8" s="10">
        <v>108.1</v>
      </c>
      <c r="AJ8" s="10">
        <v>60.1</v>
      </c>
    </row>
    <row r="9" spans="1:36" ht="12" customHeight="1" x14ac:dyDescent="0.15">
      <c r="B9" s="62"/>
      <c r="C9" s="15" t="s">
        <v>3</v>
      </c>
      <c r="D9" s="9">
        <v>1609</v>
      </c>
      <c r="E9" s="9">
        <v>64</v>
      </c>
      <c r="F9" s="9">
        <v>104</v>
      </c>
      <c r="G9" s="9">
        <v>125</v>
      </c>
      <c r="H9" s="9">
        <v>166</v>
      </c>
      <c r="I9" s="9">
        <v>182</v>
      </c>
      <c r="J9" s="9">
        <v>150</v>
      </c>
      <c r="K9" s="9">
        <v>163</v>
      </c>
      <c r="L9" s="9">
        <v>135</v>
      </c>
      <c r="M9" s="9">
        <v>114</v>
      </c>
      <c r="N9" s="9">
        <v>85</v>
      </c>
      <c r="O9" s="9">
        <v>77</v>
      </c>
      <c r="P9" s="9">
        <v>66</v>
      </c>
      <c r="Q9" s="9">
        <v>53</v>
      </c>
      <c r="R9" s="9">
        <v>31</v>
      </c>
      <c r="S9" s="9">
        <v>16</v>
      </c>
      <c r="T9" s="9">
        <v>16</v>
      </c>
      <c r="U9" s="9">
        <v>7</v>
      </c>
      <c r="V9" s="9">
        <v>12</v>
      </c>
      <c r="W9" s="9">
        <v>8</v>
      </c>
      <c r="X9" s="9">
        <v>6</v>
      </c>
      <c r="Y9" s="9">
        <v>4</v>
      </c>
      <c r="Z9" s="9">
        <v>3</v>
      </c>
      <c r="AA9" s="9">
        <v>4</v>
      </c>
      <c r="AB9" s="9">
        <v>2</v>
      </c>
      <c r="AC9" s="9">
        <v>7</v>
      </c>
      <c r="AD9" s="9">
        <v>1</v>
      </c>
      <c r="AE9" s="9">
        <v>1</v>
      </c>
      <c r="AF9" s="9">
        <v>0</v>
      </c>
      <c r="AG9" s="9">
        <v>7</v>
      </c>
      <c r="AH9" s="36">
        <v>80.5</v>
      </c>
      <c r="AI9" s="10">
        <v>88.4</v>
      </c>
      <c r="AJ9" s="10">
        <v>45.9</v>
      </c>
    </row>
    <row r="10" spans="1:36" ht="12" customHeight="1" x14ac:dyDescent="0.15">
      <c r="B10" s="62"/>
      <c r="C10" s="15" t="s">
        <v>4</v>
      </c>
      <c r="D10" s="9">
        <v>864</v>
      </c>
      <c r="E10" s="9">
        <v>30</v>
      </c>
      <c r="F10" s="9">
        <v>49</v>
      </c>
      <c r="G10" s="9">
        <v>81</v>
      </c>
      <c r="H10" s="9">
        <v>126</v>
      </c>
      <c r="I10" s="9">
        <v>93</v>
      </c>
      <c r="J10" s="9">
        <v>110</v>
      </c>
      <c r="K10" s="9">
        <v>81</v>
      </c>
      <c r="L10" s="9">
        <v>74</v>
      </c>
      <c r="M10" s="9">
        <v>39</v>
      </c>
      <c r="N10" s="9">
        <v>32</v>
      </c>
      <c r="O10" s="9">
        <v>34</v>
      </c>
      <c r="P10" s="9">
        <v>27</v>
      </c>
      <c r="Q10" s="9">
        <v>14</v>
      </c>
      <c r="R10" s="9">
        <v>11</v>
      </c>
      <c r="S10" s="9">
        <v>16</v>
      </c>
      <c r="T10" s="9">
        <v>11</v>
      </c>
      <c r="U10" s="9">
        <v>8</v>
      </c>
      <c r="V10" s="9">
        <v>4</v>
      </c>
      <c r="W10" s="9">
        <v>5</v>
      </c>
      <c r="X10" s="9">
        <v>9</v>
      </c>
      <c r="Y10" s="9">
        <v>1</v>
      </c>
      <c r="Z10" s="9">
        <v>3</v>
      </c>
      <c r="AA10" s="9">
        <v>0</v>
      </c>
      <c r="AB10" s="9">
        <v>0</v>
      </c>
      <c r="AC10" s="9">
        <v>0</v>
      </c>
      <c r="AD10" s="9">
        <v>0</v>
      </c>
      <c r="AE10" s="9">
        <v>1</v>
      </c>
      <c r="AF10" s="9">
        <v>0</v>
      </c>
      <c r="AG10" s="9">
        <v>5</v>
      </c>
      <c r="AH10" s="36">
        <v>74.2</v>
      </c>
      <c r="AI10" s="10">
        <v>84.9</v>
      </c>
      <c r="AJ10" s="10">
        <v>46.2</v>
      </c>
    </row>
    <row r="11" spans="1:36" ht="12" customHeight="1" x14ac:dyDescent="0.15">
      <c r="B11" s="260" t="s">
        <v>5</v>
      </c>
      <c r="C11" s="219"/>
      <c r="D11" s="6">
        <v>2527</v>
      </c>
      <c r="E11" s="6">
        <v>76</v>
      </c>
      <c r="F11" s="6">
        <v>176</v>
      </c>
      <c r="G11" s="6">
        <v>264</v>
      </c>
      <c r="H11" s="6">
        <v>365</v>
      </c>
      <c r="I11" s="6">
        <v>346</v>
      </c>
      <c r="J11" s="6">
        <v>303</v>
      </c>
      <c r="K11" s="6">
        <v>258</v>
      </c>
      <c r="L11" s="6">
        <v>198</v>
      </c>
      <c r="M11" s="6">
        <v>133</v>
      </c>
      <c r="N11" s="6">
        <v>119</v>
      </c>
      <c r="O11" s="6">
        <v>78</v>
      </c>
      <c r="P11" s="6">
        <v>60</v>
      </c>
      <c r="Q11" s="6">
        <v>42</v>
      </c>
      <c r="R11" s="6">
        <v>27</v>
      </c>
      <c r="S11" s="6">
        <v>21</v>
      </c>
      <c r="T11" s="6">
        <v>15</v>
      </c>
      <c r="U11" s="6">
        <v>16</v>
      </c>
      <c r="V11" s="6">
        <v>6</v>
      </c>
      <c r="W11" s="6">
        <v>4</v>
      </c>
      <c r="X11" s="6">
        <v>8</v>
      </c>
      <c r="Y11" s="6">
        <v>2</v>
      </c>
      <c r="Z11" s="6">
        <v>1</v>
      </c>
      <c r="AA11" s="6">
        <v>2</v>
      </c>
      <c r="AB11" s="6">
        <v>2</v>
      </c>
      <c r="AC11" s="6">
        <v>0</v>
      </c>
      <c r="AD11" s="6">
        <v>1</v>
      </c>
      <c r="AE11" s="6">
        <v>0</v>
      </c>
      <c r="AF11" s="6">
        <v>2</v>
      </c>
      <c r="AG11" s="6">
        <v>2</v>
      </c>
      <c r="AH11" s="41">
        <v>71.099999999999994</v>
      </c>
      <c r="AI11" s="8">
        <v>78.2</v>
      </c>
      <c r="AJ11" s="8">
        <v>37.1</v>
      </c>
    </row>
    <row r="12" spans="1:36" ht="12" customHeight="1" x14ac:dyDescent="0.15">
      <c r="B12" s="261" t="s">
        <v>6</v>
      </c>
      <c r="C12" s="216"/>
      <c r="D12" s="5">
        <v>375</v>
      </c>
      <c r="E12" s="5">
        <v>10</v>
      </c>
      <c r="F12" s="5">
        <v>18</v>
      </c>
      <c r="G12" s="5">
        <v>24</v>
      </c>
      <c r="H12" s="5">
        <v>27</v>
      </c>
      <c r="I12" s="5">
        <v>43</v>
      </c>
      <c r="J12" s="5">
        <v>37</v>
      </c>
      <c r="K12" s="5">
        <v>54</v>
      </c>
      <c r="L12" s="5">
        <v>45</v>
      </c>
      <c r="M12" s="5">
        <v>31</v>
      </c>
      <c r="N12" s="5">
        <v>30</v>
      </c>
      <c r="O12" s="5">
        <v>14</v>
      </c>
      <c r="P12" s="5">
        <v>17</v>
      </c>
      <c r="Q12" s="5">
        <v>6</v>
      </c>
      <c r="R12" s="5">
        <v>3</v>
      </c>
      <c r="S12" s="5">
        <v>3</v>
      </c>
      <c r="T12" s="5">
        <v>1</v>
      </c>
      <c r="U12" s="5">
        <v>4</v>
      </c>
      <c r="V12" s="5">
        <v>2</v>
      </c>
      <c r="W12" s="5">
        <v>1</v>
      </c>
      <c r="X12" s="5">
        <v>3</v>
      </c>
      <c r="Y12" s="5">
        <v>0</v>
      </c>
      <c r="Z12" s="5">
        <v>1</v>
      </c>
      <c r="AA12" s="5">
        <v>0</v>
      </c>
      <c r="AB12" s="5">
        <v>1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36">
        <v>85.6</v>
      </c>
      <c r="AI12" s="7">
        <v>88.2</v>
      </c>
      <c r="AJ12" s="7">
        <v>37</v>
      </c>
    </row>
    <row r="13" spans="1:36" ht="12" customHeight="1" x14ac:dyDescent="0.15">
      <c r="B13" s="261" t="s">
        <v>342</v>
      </c>
      <c r="C13" s="216"/>
      <c r="D13" s="5">
        <v>384</v>
      </c>
      <c r="E13" s="5">
        <v>15</v>
      </c>
      <c r="F13" s="5">
        <v>25</v>
      </c>
      <c r="G13" s="5">
        <v>43</v>
      </c>
      <c r="H13" s="5">
        <v>50</v>
      </c>
      <c r="I13" s="5">
        <v>70</v>
      </c>
      <c r="J13" s="5">
        <v>53</v>
      </c>
      <c r="K13" s="5">
        <v>37</v>
      </c>
      <c r="L13" s="5">
        <v>24</v>
      </c>
      <c r="M13" s="5">
        <v>17</v>
      </c>
      <c r="N13" s="5">
        <v>19</v>
      </c>
      <c r="O13" s="5">
        <v>9</v>
      </c>
      <c r="P13" s="5">
        <v>5</v>
      </c>
      <c r="Q13" s="5">
        <v>7</v>
      </c>
      <c r="R13" s="5">
        <v>4</v>
      </c>
      <c r="S13" s="5">
        <v>1</v>
      </c>
      <c r="T13" s="5">
        <v>2</v>
      </c>
      <c r="U13" s="5">
        <v>1</v>
      </c>
      <c r="V13" s="5">
        <v>1</v>
      </c>
      <c r="W13" s="5">
        <v>0</v>
      </c>
      <c r="X13" s="5">
        <v>0</v>
      </c>
      <c r="Y13" s="5">
        <v>0</v>
      </c>
      <c r="Z13" s="5">
        <v>0</v>
      </c>
      <c r="AA13" s="5">
        <v>1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36">
        <v>68.3</v>
      </c>
      <c r="AI13" s="7">
        <v>73.900000000000006</v>
      </c>
      <c r="AJ13" s="7">
        <v>32</v>
      </c>
    </row>
    <row r="14" spans="1:36" ht="12" customHeight="1" x14ac:dyDescent="0.15">
      <c r="B14" s="261" t="s">
        <v>343</v>
      </c>
      <c r="C14" s="216"/>
      <c r="D14" s="5">
        <v>529</v>
      </c>
      <c r="E14" s="5">
        <v>17</v>
      </c>
      <c r="F14" s="5">
        <v>54</v>
      </c>
      <c r="G14" s="5">
        <v>64</v>
      </c>
      <c r="H14" s="5">
        <v>104</v>
      </c>
      <c r="I14" s="5">
        <v>71</v>
      </c>
      <c r="J14" s="5">
        <v>63</v>
      </c>
      <c r="K14" s="5">
        <v>38</v>
      </c>
      <c r="L14" s="5">
        <v>38</v>
      </c>
      <c r="M14" s="5">
        <v>20</v>
      </c>
      <c r="N14" s="5">
        <v>12</v>
      </c>
      <c r="O14" s="5">
        <v>12</v>
      </c>
      <c r="P14" s="5">
        <v>15</v>
      </c>
      <c r="Q14" s="5">
        <v>5</v>
      </c>
      <c r="R14" s="5">
        <v>4</v>
      </c>
      <c r="S14" s="5">
        <v>2</v>
      </c>
      <c r="T14" s="5">
        <v>2</v>
      </c>
      <c r="U14" s="5">
        <v>2</v>
      </c>
      <c r="V14" s="5">
        <v>1</v>
      </c>
      <c r="W14" s="5">
        <v>0</v>
      </c>
      <c r="X14" s="5">
        <v>2</v>
      </c>
      <c r="Y14" s="5">
        <v>1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1</v>
      </c>
      <c r="AH14" s="36">
        <v>62.7</v>
      </c>
      <c r="AI14" s="7">
        <v>71.5</v>
      </c>
      <c r="AJ14" s="7">
        <v>35.5</v>
      </c>
    </row>
    <row r="15" spans="1:36" ht="12" customHeight="1" x14ac:dyDescent="0.15">
      <c r="B15" s="261" t="s">
        <v>344</v>
      </c>
      <c r="C15" s="216"/>
      <c r="D15" s="5">
        <v>2834</v>
      </c>
      <c r="E15" s="5">
        <v>65</v>
      </c>
      <c r="F15" s="5">
        <v>138</v>
      </c>
      <c r="G15" s="5">
        <v>185</v>
      </c>
      <c r="H15" s="5">
        <v>283</v>
      </c>
      <c r="I15" s="5">
        <v>269</v>
      </c>
      <c r="J15" s="5">
        <v>269</v>
      </c>
      <c r="K15" s="5">
        <v>242</v>
      </c>
      <c r="L15" s="5">
        <v>221</v>
      </c>
      <c r="M15" s="5">
        <v>202</v>
      </c>
      <c r="N15" s="5">
        <v>170</v>
      </c>
      <c r="O15" s="5">
        <v>158</v>
      </c>
      <c r="P15" s="5">
        <v>123</v>
      </c>
      <c r="Q15" s="5">
        <v>98</v>
      </c>
      <c r="R15" s="5">
        <v>70</v>
      </c>
      <c r="S15" s="5">
        <v>53</v>
      </c>
      <c r="T15" s="5">
        <v>47</v>
      </c>
      <c r="U15" s="5">
        <v>31</v>
      </c>
      <c r="V15" s="5">
        <v>28</v>
      </c>
      <c r="W15" s="5">
        <v>29</v>
      </c>
      <c r="X15" s="5">
        <v>21</v>
      </c>
      <c r="Y15" s="5">
        <v>23</v>
      </c>
      <c r="Z15" s="5">
        <v>16</v>
      </c>
      <c r="AA15" s="5">
        <v>19</v>
      </c>
      <c r="AB15" s="5">
        <v>13</v>
      </c>
      <c r="AC15" s="5">
        <v>10</v>
      </c>
      <c r="AD15" s="5">
        <v>12</v>
      </c>
      <c r="AE15" s="5">
        <v>6</v>
      </c>
      <c r="AF15" s="5">
        <v>6</v>
      </c>
      <c r="AG15" s="5">
        <v>27</v>
      </c>
      <c r="AH15" s="36">
        <v>88.5</v>
      </c>
      <c r="AI15" s="7">
        <v>101.2</v>
      </c>
      <c r="AJ15" s="7">
        <v>58.1</v>
      </c>
    </row>
    <row r="16" spans="1:36" ht="12" customHeight="1" x14ac:dyDescent="0.15">
      <c r="B16" s="261" t="s">
        <v>345</v>
      </c>
      <c r="C16" s="216"/>
      <c r="D16" s="5">
        <v>651</v>
      </c>
      <c r="E16" s="5">
        <v>20</v>
      </c>
      <c r="F16" s="5">
        <v>31</v>
      </c>
      <c r="G16" s="5">
        <v>56</v>
      </c>
      <c r="H16" s="5">
        <v>76</v>
      </c>
      <c r="I16" s="5">
        <v>70</v>
      </c>
      <c r="J16" s="5">
        <v>87</v>
      </c>
      <c r="K16" s="5">
        <v>68</v>
      </c>
      <c r="L16" s="5">
        <v>55</v>
      </c>
      <c r="M16" s="5">
        <v>36</v>
      </c>
      <c r="N16" s="5">
        <v>25</v>
      </c>
      <c r="O16" s="5">
        <v>27</v>
      </c>
      <c r="P16" s="5">
        <v>24</v>
      </c>
      <c r="Q16" s="5">
        <v>13</v>
      </c>
      <c r="R16" s="5">
        <v>7</v>
      </c>
      <c r="S16" s="5">
        <v>15</v>
      </c>
      <c r="T16" s="5">
        <v>11</v>
      </c>
      <c r="U16" s="5">
        <v>7</v>
      </c>
      <c r="V16" s="5">
        <v>3</v>
      </c>
      <c r="W16" s="5">
        <v>5</v>
      </c>
      <c r="X16" s="5">
        <v>6</v>
      </c>
      <c r="Y16" s="5">
        <v>0</v>
      </c>
      <c r="Z16" s="5">
        <v>3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0</v>
      </c>
      <c r="AG16" s="5">
        <v>5</v>
      </c>
      <c r="AH16" s="36">
        <v>78.400000000000006</v>
      </c>
      <c r="AI16" s="7">
        <v>89.1</v>
      </c>
      <c r="AJ16" s="7">
        <v>48</v>
      </c>
    </row>
    <row r="17" spans="2:36" ht="12" customHeight="1" x14ac:dyDescent="0.15">
      <c r="B17" s="261" t="s">
        <v>346</v>
      </c>
      <c r="C17" s="216"/>
      <c r="D17" s="5">
        <v>81</v>
      </c>
      <c r="E17" s="5">
        <v>2</v>
      </c>
      <c r="F17" s="5">
        <v>6</v>
      </c>
      <c r="G17" s="5">
        <v>9</v>
      </c>
      <c r="H17" s="5">
        <v>13</v>
      </c>
      <c r="I17" s="5">
        <v>10</v>
      </c>
      <c r="J17" s="5">
        <v>13</v>
      </c>
      <c r="K17" s="5">
        <v>6</v>
      </c>
      <c r="L17" s="5">
        <v>5</v>
      </c>
      <c r="M17" s="5">
        <v>2</v>
      </c>
      <c r="N17" s="5">
        <v>1</v>
      </c>
      <c r="O17" s="5">
        <v>5</v>
      </c>
      <c r="P17" s="5">
        <v>2</v>
      </c>
      <c r="Q17" s="5">
        <v>3</v>
      </c>
      <c r="R17" s="5">
        <v>1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36">
        <v>70.400000000000006</v>
      </c>
      <c r="AI17" s="7">
        <v>78.2</v>
      </c>
      <c r="AJ17" s="7">
        <v>36.5</v>
      </c>
    </row>
    <row r="18" spans="2:36" ht="12" customHeight="1" x14ac:dyDescent="0.15">
      <c r="B18" s="261" t="s">
        <v>347</v>
      </c>
      <c r="C18" s="216"/>
      <c r="D18" s="5">
        <v>1609</v>
      </c>
      <c r="E18" s="5">
        <v>64</v>
      </c>
      <c r="F18" s="5">
        <v>104</v>
      </c>
      <c r="G18" s="5">
        <v>125</v>
      </c>
      <c r="H18" s="5">
        <v>166</v>
      </c>
      <c r="I18" s="5">
        <v>182</v>
      </c>
      <c r="J18" s="5">
        <v>150</v>
      </c>
      <c r="K18" s="5">
        <v>163</v>
      </c>
      <c r="L18" s="5">
        <v>135</v>
      </c>
      <c r="M18" s="5">
        <v>114</v>
      </c>
      <c r="N18" s="5">
        <v>85</v>
      </c>
      <c r="O18" s="5">
        <v>77</v>
      </c>
      <c r="P18" s="5">
        <v>66</v>
      </c>
      <c r="Q18" s="5">
        <v>53</v>
      </c>
      <c r="R18" s="5">
        <v>31</v>
      </c>
      <c r="S18" s="5">
        <v>16</v>
      </c>
      <c r="T18" s="5">
        <v>16</v>
      </c>
      <c r="U18" s="5">
        <v>7</v>
      </c>
      <c r="V18" s="5">
        <v>12</v>
      </c>
      <c r="W18" s="5">
        <v>8</v>
      </c>
      <c r="X18" s="5">
        <v>6</v>
      </c>
      <c r="Y18" s="5">
        <v>4</v>
      </c>
      <c r="Z18" s="5">
        <v>3</v>
      </c>
      <c r="AA18" s="5">
        <v>4</v>
      </c>
      <c r="AB18" s="5">
        <v>2</v>
      </c>
      <c r="AC18" s="5">
        <v>7</v>
      </c>
      <c r="AD18" s="5">
        <v>1</v>
      </c>
      <c r="AE18" s="5">
        <v>1</v>
      </c>
      <c r="AF18" s="5">
        <v>0</v>
      </c>
      <c r="AG18" s="5">
        <v>7</v>
      </c>
      <c r="AH18" s="36">
        <v>80.5</v>
      </c>
      <c r="AI18" s="7">
        <v>88.4</v>
      </c>
      <c r="AJ18" s="7">
        <v>45.9</v>
      </c>
    </row>
    <row r="19" spans="2:36" ht="12" customHeight="1" x14ac:dyDescent="0.15">
      <c r="B19" s="261" t="s">
        <v>348</v>
      </c>
      <c r="C19" s="216"/>
      <c r="D19" s="5">
        <v>177</v>
      </c>
      <c r="E19" s="5">
        <v>6</v>
      </c>
      <c r="F19" s="5">
        <v>9</v>
      </c>
      <c r="G19" s="5">
        <v>26</v>
      </c>
      <c r="H19" s="5">
        <v>26</v>
      </c>
      <c r="I19" s="5">
        <v>21</v>
      </c>
      <c r="J19" s="5">
        <v>17</v>
      </c>
      <c r="K19" s="5">
        <v>20</v>
      </c>
      <c r="L19" s="5">
        <v>8</v>
      </c>
      <c r="M19" s="5">
        <v>15</v>
      </c>
      <c r="N19" s="5">
        <v>10</v>
      </c>
      <c r="O19" s="5">
        <v>4</v>
      </c>
      <c r="P19" s="5">
        <v>2</v>
      </c>
      <c r="Q19" s="5">
        <v>3</v>
      </c>
      <c r="R19" s="5">
        <v>4</v>
      </c>
      <c r="S19" s="5">
        <v>3</v>
      </c>
      <c r="T19" s="5">
        <v>1</v>
      </c>
      <c r="U19" s="5">
        <v>2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36">
        <v>70.3</v>
      </c>
      <c r="AI19" s="7">
        <v>77.400000000000006</v>
      </c>
      <c r="AJ19" s="7">
        <v>35</v>
      </c>
    </row>
    <row r="20" spans="2:36" ht="12" customHeight="1" x14ac:dyDescent="0.15">
      <c r="B20" s="261" t="s">
        <v>349</v>
      </c>
      <c r="C20" s="216"/>
      <c r="D20" s="5">
        <v>98</v>
      </c>
      <c r="E20" s="5">
        <v>1</v>
      </c>
      <c r="F20" s="5">
        <v>7</v>
      </c>
      <c r="G20" s="5">
        <v>10</v>
      </c>
      <c r="H20" s="5">
        <v>21</v>
      </c>
      <c r="I20" s="5">
        <v>10</v>
      </c>
      <c r="J20" s="5">
        <v>15</v>
      </c>
      <c r="K20" s="5">
        <v>11</v>
      </c>
      <c r="L20" s="5">
        <v>10</v>
      </c>
      <c r="M20" s="5">
        <v>4</v>
      </c>
      <c r="N20" s="5">
        <v>3</v>
      </c>
      <c r="O20" s="5">
        <v>1</v>
      </c>
      <c r="P20" s="5">
        <v>4</v>
      </c>
      <c r="Q20" s="5">
        <v>0</v>
      </c>
      <c r="R20" s="5">
        <v>1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36">
        <v>69</v>
      </c>
      <c r="AI20" s="7">
        <v>72.400000000000006</v>
      </c>
      <c r="AJ20" s="7">
        <v>25.9</v>
      </c>
    </row>
    <row r="21" spans="2:36" ht="12" customHeight="1" x14ac:dyDescent="0.15">
      <c r="B21" s="261" t="s">
        <v>350</v>
      </c>
      <c r="C21" s="216"/>
      <c r="D21" s="5">
        <v>279</v>
      </c>
      <c r="E21" s="5">
        <v>7</v>
      </c>
      <c r="F21" s="5">
        <v>6</v>
      </c>
      <c r="G21" s="5">
        <v>19</v>
      </c>
      <c r="H21" s="5">
        <v>38</v>
      </c>
      <c r="I21" s="5">
        <v>31</v>
      </c>
      <c r="J21" s="5">
        <v>36</v>
      </c>
      <c r="K21" s="5">
        <v>29</v>
      </c>
      <c r="L21" s="5">
        <v>26</v>
      </c>
      <c r="M21" s="5">
        <v>16</v>
      </c>
      <c r="N21" s="5">
        <v>14</v>
      </c>
      <c r="O21" s="5">
        <v>15</v>
      </c>
      <c r="P21" s="5">
        <v>10</v>
      </c>
      <c r="Q21" s="5">
        <v>9</v>
      </c>
      <c r="R21" s="5">
        <v>4</v>
      </c>
      <c r="S21" s="5">
        <v>6</v>
      </c>
      <c r="T21" s="5">
        <v>5</v>
      </c>
      <c r="U21" s="5">
        <v>1</v>
      </c>
      <c r="V21" s="5">
        <v>1</v>
      </c>
      <c r="W21" s="5">
        <v>2</v>
      </c>
      <c r="X21" s="5">
        <v>3</v>
      </c>
      <c r="Y21" s="5">
        <v>0</v>
      </c>
      <c r="Z21" s="5">
        <v>0</v>
      </c>
      <c r="AA21" s="5">
        <v>0</v>
      </c>
      <c r="AB21" s="5">
        <v>1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36">
        <v>81.8</v>
      </c>
      <c r="AI21" s="7">
        <v>89.7</v>
      </c>
      <c r="AJ21" s="7">
        <v>40.299999999999997</v>
      </c>
    </row>
    <row r="22" spans="2:36" ht="12" customHeight="1" x14ac:dyDescent="0.15">
      <c r="B22" s="260" t="s">
        <v>351</v>
      </c>
      <c r="C22" s="219"/>
      <c r="D22" s="5">
        <v>279</v>
      </c>
      <c r="E22" s="5">
        <v>3</v>
      </c>
      <c r="F22" s="5">
        <v>16</v>
      </c>
      <c r="G22" s="5">
        <v>28</v>
      </c>
      <c r="H22" s="5">
        <v>35</v>
      </c>
      <c r="I22" s="5">
        <v>49</v>
      </c>
      <c r="J22" s="5">
        <v>34</v>
      </c>
      <c r="K22" s="5">
        <v>31</v>
      </c>
      <c r="L22" s="5">
        <v>23</v>
      </c>
      <c r="M22" s="5">
        <v>9</v>
      </c>
      <c r="N22" s="5">
        <v>19</v>
      </c>
      <c r="O22" s="5">
        <v>11</v>
      </c>
      <c r="P22" s="5">
        <v>3</v>
      </c>
      <c r="Q22" s="5">
        <v>4</v>
      </c>
      <c r="R22" s="5">
        <v>2</v>
      </c>
      <c r="S22" s="5">
        <v>3</v>
      </c>
      <c r="T22" s="5">
        <v>4</v>
      </c>
      <c r="U22" s="5">
        <v>1</v>
      </c>
      <c r="V22" s="5">
        <v>0</v>
      </c>
      <c r="W22" s="5">
        <v>1</v>
      </c>
      <c r="X22" s="5">
        <v>0</v>
      </c>
      <c r="Y22" s="5">
        <v>0</v>
      </c>
      <c r="Z22" s="5">
        <v>0</v>
      </c>
      <c r="AA22" s="5">
        <v>1</v>
      </c>
      <c r="AB22" s="5">
        <v>0</v>
      </c>
      <c r="AC22" s="5">
        <v>0</v>
      </c>
      <c r="AD22" s="5">
        <v>1</v>
      </c>
      <c r="AE22" s="5">
        <v>0</v>
      </c>
      <c r="AF22" s="5">
        <v>0</v>
      </c>
      <c r="AG22" s="5">
        <v>1</v>
      </c>
      <c r="AH22" s="36">
        <v>72.2</v>
      </c>
      <c r="AI22" s="7">
        <v>81.7</v>
      </c>
      <c r="AJ22" s="7">
        <v>43.2</v>
      </c>
    </row>
    <row r="23" spans="2:36" ht="12" customHeight="1" x14ac:dyDescent="0.15">
      <c r="B23" s="280" t="s">
        <v>6</v>
      </c>
      <c r="C23" s="310"/>
      <c r="D23" s="38">
        <v>375</v>
      </c>
      <c r="E23" s="38">
        <v>10</v>
      </c>
      <c r="F23" s="38">
        <v>18</v>
      </c>
      <c r="G23" s="38">
        <v>24</v>
      </c>
      <c r="H23" s="38">
        <v>27</v>
      </c>
      <c r="I23" s="38">
        <v>43</v>
      </c>
      <c r="J23" s="38">
        <v>37</v>
      </c>
      <c r="K23" s="38">
        <v>54</v>
      </c>
      <c r="L23" s="38">
        <v>45</v>
      </c>
      <c r="M23" s="38">
        <v>31</v>
      </c>
      <c r="N23" s="38">
        <v>30</v>
      </c>
      <c r="O23" s="38">
        <v>14</v>
      </c>
      <c r="P23" s="38">
        <v>17</v>
      </c>
      <c r="Q23" s="38">
        <v>6</v>
      </c>
      <c r="R23" s="38">
        <v>3</v>
      </c>
      <c r="S23" s="38">
        <v>3</v>
      </c>
      <c r="T23" s="38">
        <v>1</v>
      </c>
      <c r="U23" s="38">
        <v>4</v>
      </c>
      <c r="V23" s="38">
        <v>2</v>
      </c>
      <c r="W23" s="38">
        <v>1</v>
      </c>
      <c r="X23" s="38">
        <v>3</v>
      </c>
      <c r="Y23" s="38">
        <v>0</v>
      </c>
      <c r="Z23" s="38">
        <v>1</v>
      </c>
      <c r="AA23" s="38">
        <v>0</v>
      </c>
      <c r="AB23" s="38">
        <v>1</v>
      </c>
      <c r="AC23" s="38">
        <v>0</v>
      </c>
      <c r="AD23" s="38">
        <v>0</v>
      </c>
      <c r="AE23" s="38">
        <v>0</v>
      </c>
      <c r="AF23" s="38">
        <v>0</v>
      </c>
      <c r="AG23" s="38">
        <v>0</v>
      </c>
      <c r="AH23" s="39">
        <v>85.6</v>
      </c>
      <c r="AI23" s="40">
        <v>88.2</v>
      </c>
      <c r="AJ23" s="40">
        <v>37</v>
      </c>
    </row>
    <row r="24" spans="2:36" ht="12" customHeight="1" x14ac:dyDescent="0.15">
      <c r="B24" s="261" t="s">
        <v>7</v>
      </c>
      <c r="C24" s="216"/>
      <c r="D24" s="9">
        <v>29</v>
      </c>
      <c r="E24" s="9">
        <v>2</v>
      </c>
      <c r="F24" s="9">
        <v>0</v>
      </c>
      <c r="G24" s="9">
        <v>3</v>
      </c>
      <c r="H24" s="9">
        <v>7</v>
      </c>
      <c r="I24" s="9">
        <v>6</v>
      </c>
      <c r="J24" s="9">
        <v>4</v>
      </c>
      <c r="K24" s="9">
        <v>1</v>
      </c>
      <c r="L24" s="9">
        <v>1</v>
      </c>
      <c r="M24" s="9">
        <v>2</v>
      </c>
      <c r="N24" s="9">
        <v>1</v>
      </c>
      <c r="O24" s="9">
        <v>0</v>
      </c>
      <c r="P24" s="9">
        <v>1</v>
      </c>
      <c r="Q24" s="9">
        <v>1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36">
        <v>61.8</v>
      </c>
      <c r="AI24" s="10">
        <v>69.7</v>
      </c>
      <c r="AJ24" s="10">
        <v>28.3</v>
      </c>
    </row>
    <row r="25" spans="2:36" x14ac:dyDescent="0.15">
      <c r="B25" s="261" t="s">
        <v>8</v>
      </c>
      <c r="C25" s="216"/>
      <c r="D25" s="9">
        <v>31</v>
      </c>
      <c r="E25" s="9">
        <v>2</v>
      </c>
      <c r="F25" s="9">
        <v>2</v>
      </c>
      <c r="G25" s="9">
        <v>4</v>
      </c>
      <c r="H25" s="9">
        <v>4</v>
      </c>
      <c r="I25" s="9">
        <v>4</v>
      </c>
      <c r="J25" s="9">
        <v>6</v>
      </c>
      <c r="K25" s="9">
        <v>2</v>
      </c>
      <c r="L25" s="9">
        <v>2</v>
      </c>
      <c r="M25" s="9">
        <v>0</v>
      </c>
      <c r="N25" s="9">
        <v>3</v>
      </c>
      <c r="O25" s="9">
        <v>1</v>
      </c>
      <c r="P25" s="9">
        <v>0</v>
      </c>
      <c r="Q25" s="9">
        <v>0</v>
      </c>
      <c r="R25" s="9">
        <v>1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36">
        <v>68.900000000000006</v>
      </c>
      <c r="AI25" s="10">
        <v>71.400000000000006</v>
      </c>
      <c r="AJ25" s="10">
        <v>30.8</v>
      </c>
    </row>
    <row r="26" spans="2:36" x14ac:dyDescent="0.15">
      <c r="B26" s="261" t="s">
        <v>9</v>
      </c>
      <c r="C26" s="216"/>
      <c r="D26" s="9">
        <v>156</v>
      </c>
      <c r="E26" s="9">
        <v>3</v>
      </c>
      <c r="F26" s="9">
        <v>6</v>
      </c>
      <c r="G26" s="9">
        <v>14</v>
      </c>
      <c r="H26" s="9">
        <v>16</v>
      </c>
      <c r="I26" s="9">
        <v>23</v>
      </c>
      <c r="J26" s="9">
        <v>26</v>
      </c>
      <c r="K26" s="9">
        <v>22</v>
      </c>
      <c r="L26" s="9">
        <v>10</v>
      </c>
      <c r="M26" s="9">
        <v>5</v>
      </c>
      <c r="N26" s="9">
        <v>13</v>
      </c>
      <c r="O26" s="9">
        <v>4</v>
      </c>
      <c r="P26" s="9">
        <v>3</v>
      </c>
      <c r="Q26" s="9">
        <v>4</v>
      </c>
      <c r="R26" s="9">
        <v>2</v>
      </c>
      <c r="S26" s="9">
        <v>1</v>
      </c>
      <c r="T26" s="9">
        <v>2</v>
      </c>
      <c r="U26" s="9">
        <v>0</v>
      </c>
      <c r="V26" s="9">
        <v>1</v>
      </c>
      <c r="W26" s="9">
        <v>0</v>
      </c>
      <c r="X26" s="9">
        <v>0</v>
      </c>
      <c r="Y26" s="9">
        <v>0</v>
      </c>
      <c r="Z26" s="9">
        <v>0</v>
      </c>
      <c r="AA26" s="9">
        <v>1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36">
        <v>74.900000000000006</v>
      </c>
      <c r="AI26" s="10">
        <v>82.3</v>
      </c>
      <c r="AJ26" s="10">
        <v>34.799999999999997</v>
      </c>
    </row>
    <row r="27" spans="2:36" x14ac:dyDescent="0.15">
      <c r="B27" s="261" t="s">
        <v>10</v>
      </c>
      <c r="C27" s="216"/>
      <c r="D27" s="9">
        <v>82</v>
      </c>
      <c r="E27" s="9">
        <v>6</v>
      </c>
      <c r="F27" s="9">
        <v>11</v>
      </c>
      <c r="G27" s="9">
        <v>13</v>
      </c>
      <c r="H27" s="9">
        <v>11</v>
      </c>
      <c r="I27" s="9">
        <v>18</v>
      </c>
      <c r="J27" s="9">
        <v>4</v>
      </c>
      <c r="K27" s="9">
        <v>4</v>
      </c>
      <c r="L27" s="9">
        <v>7</v>
      </c>
      <c r="M27" s="9">
        <v>3</v>
      </c>
      <c r="N27" s="9">
        <v>1</v>
      </c>
      <c r="O27" s="9">
        <v>3</v>
      </c>
      <c r="P27" s="9">
        <v>0</v>
      </c>
      <c r="Q27" s="9">
        <v>1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42">
        <v>60.5</v>
      </c>
      <c r="AI27" s="43">
        <v>62.5</v>
      </c>
      <c r="AJ27" s="43">
        <v>26.7</v>
      </c>
    </row>
    <row r="28" spans="2:36" x14ac:dyDescent="0.15">
      <c r="B28" s="261" t="s">
        <v>11</v>
      </c>
      <c r="C28" s="216"/>
      <c r="D28" s="9">
        <v>18</v>
      </c>
      <c r="E28" s="9">
        <v>1</v>
      </c>
      <c r="F28" s="9">
        <v>2</v>
      </c>
      <c r="G28" s="9">
        <v>3</v>
      </c>
      <c r="H28" s="9">
        <v>2</v>
      </c>
      <c r="I28" s="9">
        <v>3</v>
      </c>
      <c r="J28" s="9">
        <v>3</v>
      </c>
      <c r="K28" s="9">
        <v>2</v>
      </c>
      <c r="L28" s="9">
        <v>0</v>
      </c>
      <c r="M28" s="9">
        <v>1</v>
      </c>
      <c r="N28" s="9">
        <v>0</v>
      </c>
      <c r="O28" s="9">
        <v>0</v>
      </c>
      <c r="P28" s="9">
        <v>1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36">
        <v>68.900000000000006</v>
      </c>
      <c r="AI28" s="10">
        <v>65.5</v>
      </c>
      <c r="AJ28" s="43">
        <v>27.2</v>
      </c>
    </row>
    <row r="29" spans="2:36" x14ac:dyDescent="0.15">
      <c r="B29" s="261" t="s">
        <v>12</v>
      </c>
      <c r="C29" s="216"/>
      <c r="D29" s="9">
        <v>68</v>
      </c>
      <c r="E29" s="9">
        <v>1</v>
      </c>
      <c r="F29" s="9">
        <v>4</v>
      </c>
      <c r="G29" s="9">
        <v>6</v>
      </c>
      <c r="H29" s="9">
        <v>10</v>
      </c>
      <c r="I29" s="9">
        <v>16</v>
      </c>
      <c r="J29" s="9">
        <v>10</v>
      </c>
      <c r="K29" s="9">
        <v>6</v>
      </c>
      <c r="L29" s="9">
        <v>4</v>
      </c>
      <c r="M29" s="9">
        <v>6</v>
      </c>
      <c r="N29" s="9">
        <v>1</v>
      </c>
      <c r="O29" s="9">
        <v>1</v>
      </c>
      <c r="P29" s="9">
        <v>0</v>
      </c>
      <c r="Q29" s="9">
        <v>1</v>
      </c>
      <c r="R29" s="9">
        <v>1</v>
      </c>
      <c r="S29" s="9">
        <v>0</v>
      </c>
      <c r="T29" s="9">
        <v>0</v>
      </c>
      <c r="U29" s="9">
        <v>1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36">
        <v>67.099999999999994</v>
      </c>
      <c r="AI29" s="10">
        <v>73.8</v>
      </c>
      <c r="AJ29" s="10">
        <v>29</v>
      </c>
    </row>
    <row r="30" spans="2:36" x14ac:dyDescent="0.15">
      <c r="B30" s="261" t="s">
        <v>13</v>
      </c>
      <c r="C30" s="216"/>
      <c r="D30" s="9">
        <v>231</v>
      </c>
      <c r="E30" s="9">
        <v>13</v>
      </c>
      <c r="F30" s="9">
        <v>26</v>
      </c>
      <c r="G30" s="9">
        <v>31</v>
      </c>
      <c r="H30" s="9">
        <v>38</v>
      </c>
      <c r="I30" s="9">
        <v>28</v>
      </c>
      <c r="J30" s="9">
        <v>23</v>
      </c>
      <c r="K30" s="9">
        <v>21</v>
      </c>
      <c r="L30" s="9">
        <v>12</v>
      </c>
      <c r="M30" s="9">
        <v>14</v>
      </c>
      <c r="N30" s="9">
        <v>7</v>
      </c>
      <c r="O30" s="9">
        <v>5</v>
      </c>
      <c r="P30" s="9">
        <v>1</v>
      </c>
      <c r="Q30" s="9">
        <v>4</v>
      </c>
      <c r="R30" s="9">
        <v>3</v>
      </c>
      <c r="S30" s="9">
        <v>0</v>
      </c>
      <c r="T30" s="9">
        <v>0</v>
      </c>
      <c r="U30" s="9">
        <v>2</v>
      </c>
      <c r="V30" s="9">
        <v>1</v>
      </c>
      <c r="W30" s="9">
        <v>0</v>
      </c>
      <c r="X30" s="9">
        <v>0</v>
      </c>
      <c r="Y30" s="9">
        <v>1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1</v>
      </c>
      <c r="AG30" s="9">
        <v>0</v>
      </c>
      <c r="AH30" s="36">
        <v>61.8</v>
      </c>
      <c r="AI30" s="10">
        <v>70.599999999999994</v>
      </c>
      <c r="AJ30" s="10">
        <v>36.700000000000003</v>
      </c>
    </row>
    <row r="31" spans="2:36" x14ac:dyDescent="0.15">
      <c r="B31" s="261" t="s">
        <v>14</v>
      </c>
      <c r="C31" s="216"/>
      <c r="D31" s="9">
        <v>229</v>
      </c>
      <c r="E31" s="9">
        <v>9</v>
      </c>
      <c r="F31" s="9">
        <v>31</v>
      </c>
      <c r="G31" s="9">
        <v>29</v>
      </c>
      <c r="H31" s="9">
        <v>56</v>
      </c>
      <c r="I31" s="9">
        <v>24</v>
      </c>
      <c r="J31" s="9">
        <v>25</v>
      </c>
      <c r="K31" s="9">
        <v>14</v>
      </c>
      <c r="L31" s="9">
        <v>12</v>
      </c>
      <c r="M31" s="9">
        <v>5</v>
      </c>
      <c r="N31" s="9">
        <v>6</v>
      </c>
      <c r="O31" s="9">
        <v>4</v>
      </c>
      <c r="P31" s="9">
        <v>7</v>
      </c>
      <c r="Q31" s="9">
        <v>2</v>
      </c>
      <c r="R31" s="9">
        <v>2</v>
      </c>
      <c r="S31" s="9">
        <v>1</v>
      </c>
      <c r="T31" s="9">
        <v>1</v>
      </c>
      <c r="U31" s="9">
        <v>0</v>
      </c>
      <c r="V31" s="9">
        <v>0</v>
      </c>
      <c r="W31" s="9">
        <v>0</v>
      </c>
      <c r="X31" s="9">
        <v>0</v>
      </c>
      <c r="Y31" s="9">
        <v>1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36">
        <v>57.3</v>
      </c>
      <c r="AI31" s="10">
        <v>66.2</v>
      </c>
      <c r="AJ31" s="10">
        <v>31.6</v>
      </c>
    </row>
    <row r="32" spans="2:36" x14ac:dyDescent="0.15">
      <c r="B32" s="261" t="s">
        <v>15</v>
      </c>
      <c r="C32" s="216"/>
      <c r="D32" s="9">
        <v>162</v>
      </c>
      <c r="E32" s="9">
        <v>2</v>
      </c>
      <c r="F32" s="9">
        <v>15</v>
      </c>
      <c r="G32" s="9">
        <v>25</v>
      </c>
      <c r="H32" s="9">
        <v>30</v>
      </c>
      <c r="I32" s="9">
        <v>22</v>
      </c>
      <c r="J32" s="9">
        <v>23</v>
      </c>
      <c r="K32" s="9">
        <v>12</v>
      </c>
      <c r="L32" s="9">
        <v>12</v>
      </c>
      <c r="M32" s="9">
        <v>7</v>
      </c>
      <c r="N32" s="9">
        <v>2</v>
      </c>
      <c r="O32" s="9">
        <v>3</v>
      </c>
      <c r="P32" s="9">
        <v>5</v>
      </c>
      <c r="Q32" s="9">
        <v>1</v>
      </c>
      <c r="R32" s="9">
        <v>0</v>
      </c>
      <c r="S32" s="9">
        <v>0</v>
      </c>
      <c r="T32" s="9">
        <v>0</v>
      </c>
      <c r="U32" s="9">
        <v>1</v>
      </c>
      <c r="V32" s="9">
        <v>1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1</v>
      </c>
      <c r="AG32" s="9">
        <v>0</v>
      </c>
      <c r="AH32" s="36">
        <v>62.7</v>
      </c>
      <c r="AI32" s="10">
        <v>71</v>
      </c>
      <c r="AJ32" s="10">
        <v>33.5</v>
      </c>
    </row>
    <row r="33" spans="2:36" x14ac:dyDescent="0.15">
      <c r="B33" s="261" t="s">
        <v>16</v>
      </c>
      <c r="C33" s="216"/>
      <c r="D33" s="9">
        <v>599</v>
      </c>
      <c r="E33" s="9">
        <v>14</v>
      </c>
      <c r="F33" s="9">
        <v>27</v>
      </c>
      <c r="G33" s="9">
        <v>46</v>
      </c>
      <c r="H33" s="9">
        <v>75</v>
      </c>
      <c r="I33" s="9">
        <v>72</v>
      </c>
      <c r="J33" s="9">
        <v>70</v>
      </c>
      <c r="K33" s="9">
        <v>58</v>
      </c>
      <c r="L33" s="9">
        <v>50</v>
      </c>
      <c r="M33" s="9">
        <v>47</v>
      </c>
      <c r="N33" s="9">
        <v>38</v>
      </c>
      <c r="O33" s="9">
        <v>25</v>
      </c>
      <c r="P33" s="9">
        <v>21</v>
      </c>
      <c r="Q33" s="9">
        <v>17</v>
      </c>
      <c r="R33" s="9">
        <v>8</v>
      </c>
      <c r="S33" s="9">
        <v>10</v>
      </c>
      <c r="T33" s="9">
        <v>6</v>
      </c>
      <c r="U33" s="9">
        <v>6</v>
      </c>
      <c r="V33" s="9">
        <v>4</v>
      </c>
      <c r="W33" s="9">
        <v>1</v>
      </c>
      <c r="X33" s="9">
        <v>1</v>
      </c>
      <c r="Y33" s="9">
        <v>1</v>
      </c>
      <c r="Z33" s="9">
        <v>0</v>
      </c>
      <c r="AA33" s="9">
        <v>1</v>
      </c>
      <c r="AB33" s="9">
        <v>1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36">
        <v>79.400000000000006</v>
      </c>
      <c r="AI33" s="10">
        <v>86.4</v>
      </c>
      <c r="AJ33" s="10">
        <v>38.1</v>
      </c>
    </row>
    <row r="34" spans="2:36" x14ac:dyDescent="0.15">
      <c r="B34" s="261" t="s">
        <v>17</v>
      </c>
      <c r="C34" s="216"/>
      <c r="D34" s="9">
        <v>561</v>
      </c>
      <c r="E34" s="9">
        <v>18</v>
      </c>
      <c r="F34" s="9">
        <v>36</v>
      </c>
      <c r="G34" s="9">
        <v>37</v>
      </c>
      <c r="H34" s="9">
        <v>56</v>
      </c>
      <c r="I34" s="9">
        <v>57</v>
      </c>
      <c r="J34" s="9">
        <v>65</v>
      </c>
      <c r="K34" s="9">
        <v>62</v>
      </c>
      <c r="L34" s="9">
        <v>49</v>
      </c>
      <c r="M34" s="9">
        <v>44</v>
      </c>
      <c r="N34" s="9">
        <v>29</v>
      </c>
      <c r="O34" s="9">
        <v>27</v>
      </c>
      <c r="P34" s="9">
        <v>16</v>
      </c>
      <c r="Q34" s="9">
        <v>14</v>
      </c>
      <c r="R34" s="9">
        <v>7</v>
      </c>
      <c r="S34" s="9">
        <v>12</v>
      </c>
      <c r="T34" s="9">
        <v>8</v>
      </c>
      <c r="U34" s="9">
        <v>3</v>
      </c>
      <c r="V34" s="9">
        <v>0</v>
      </c>
      <c r="W34" s="9">
        <v>7</v>
      </c>
      <c r="X34" s="9">
        <v>1</v>
      </c>
      <c r="Y34" s="9">
        <v>0</v>
      </c>
      <c r="Z34" s="9">
        <v>0</v>
      </c>
      <c r="AA34" s="9">
        <v>1</v>
      </c>
      <c r="AB34" s="9">
        <v>1</v>
      </c>
      <c r="AC34" s="9">
        <v>1</v>
      </c>
      <c r="AD34" s="9">
        <v>2</v>
      </c>
      <c r="AE34" s="9">
        <v>2</v>
      </c>
      <c r="AF34" s="9">
        <v>1</v>
      </c>
      <c r="AG34" s="9">
        <v>5</v>
      </c>
      <c r="AH34" s="36">
        <v>81.400000000000006</v>
      </c>
      <c r="AI34" s="10">
        <v>91</v>
      </c>
      <c r="AJ34" s="10">
        <v>49.5</v>
      </c>
    </row>
    <row r="35" spans="2:36" x14ac:dyDescent="0.15">
      <c r="B35" s="261" t="s">
        <v>18</v>
      </c>
      <c r="C35" s="216"/>
      <c r="D35" s="9">
        <v>504</v>
      </c>
      <c r="E35" s="9">
        <v>5</v>
      </c>
      <c r="F35" s="9">
        <v>7</v>
      </c>
      <c r="G35" s="9">
        <v>16</v>
      </c>
      <c r="H35" s="9">
        <v>18</v>
      </c>
      <c r="I35" s="9">
        <v>25</v>
      </c>
      <c r="J35" s="9">
        <v>27</v>
      </c>
      <c r="K35" s="9">
        <v>27</v>
      </c>
      <c r="L35" s="9">
        <v>33</v>
      </c>
      <c r="M35" s="9">
        <v>32</v>
      </c>
      <c r="N35" s="9">
        <v>36</v>
      </c>
      <c r="O35" s="9">
        <v>36</v>
      </c>
      <c r="P35" s="9">
        <v>38</v>
      </c>
      <c r="Q35" s="9">
        <v>32</v>
      </c>
      <c r="R35" s="9">
        <v>25</v>
      </c>
      <c r="S35" s="9">
        <v>16</v>
      </c>
      <c r="T35" s="9">
        <v>20</v>
      </c>
      <c r="U35" s="9">
        <v>9</v>
      </c>
      <c r="V35" s="9">
        <v>12</v>
      </c>
      <c r="W35" s="9">
        <v>8</v>
      </c>
      <c r="X35" s="9">
        <v>8</v>
      </c>
      <c r="Y35" s="9">
        <v>17</v>
      </c>
      <c r="Z35" s="9">
        <v>8</v>
      </c>
      <c r="AA35" s="9">
        <v>11</v>
      </c>
      <c r="AB35" s="9">
        <v>8</v>
      </c>
      <c r="AC35" s="9">
        <v>7</v>
      </c>
      <c r="AD35" s="9">
        <v>7</v>
      </c>
      <c r="AE35" s="9">
        <v>4</v>
      </c>
      <c r="AF35" s="9">
        <v>2</v>
      </c>
      <c r="AG35" s="9">
        <v>10</v>
      </c>
      <c r="AH35" s="36">
        <v>128.30000000000001</v>
      </c>
      <c r="AI35" s="10">
        <v>138.80000000000001</v>
      </c>
      <c r="AJ35" s="10">
        <v>68.400000000000006</v>
      </c>
    </row>
    <row r="36" spans="2:36" x14ac:dyDescent="0.15">
      <c r="B36" s="261" t="s">
        <v>19</v>
      </c>
      <c r="C36" s="216"/>
      <c r="D36" s="9">
        <v>632</v>
      </c>
      <c r="E36" s="9">
        <v>3</v>
      </c>
      <c r="F36" s="9">
        <v>15</v>
      </c>
      <c r="G36" s="9">
        <v>20</v>
      </c>
      <c r="H36" s="9">
        <v>33</v>
      </c>
      <c r="I36" s="9">
        <v>51</v>
      </c>
      <c r="J36" s="9">
        <v>49</v>
      </c>
      <c r="K36" s="9">
        <v>50</v>
      </c>
      <c r="L36" s="9">
        <v>51</v>
      </c>
      <c r="M36" s="9">
        <v>57</v>
      </c>
      <c r="N36" s="9">
        <v>49</v>
      </c>
      <c r="O36" s="9">
        <v>56</v>
      </c>
      <c r="P36" s="9">
        <v>43</v>
      </c>
      <c r="Q36" s="9">
        <v>29</v>
      </c>
      <c r="R36" s="9">
        <v>22</v>
      </c>
      <c r="S36" s="9">
        <v>11</v>
      </c>
      <c r="T36" s="9">
        <v>13</v>
      </c>
      <c r="U36" s="9">
        <v>10</v>
      </c>
      <c r="V36" s="9">
        <v>10</v>
      </c>
      <c r="W36" s="9">
        <v>13</v>
      </c>
      <c r="X36" s="9">
        <v>8</v>
      </c>
      <c r="Y36" s="9">
        <v>3</v>
      </c>
      <c r="Z36" s="9">
        <v>8</v>
      </c>
      <c r="AA36" s="9">
        <v>6</v>
      </c>
      <c r="AB36" s="9">
        <v>3</v>
      </c>
      <c r="AC36" s="9">
        <v>2</v>
      </c>
      <c r="AD36" s="9">
        <v>3</v>
      </c>
      <c r="AE36" s="9">
        <v>0</v>
      </c>
      <c r="AF36" s="9">
        <v>2</v>
      </c>
      <c r="AG36" s="9">
        <v>12</v>
      </c>
      <c r="AH36" s="36">
        <v>107.7</v>
      </c>
      <c r="AI36" s="10">
        <v>119.2</v>
      </c>
      <c r="AJ36" s="10">
        <v>65.3</v>
      </c>
    </row>
    <row r="37" spans="2:36" x14ac:dyDescent="0.15">
      <c r="B37" s="261" t="s">
        <v>20</v>
      </c>
      <c r="C37" s="216"/>
      <c r="D37" s="9">
        <v>39</v>
      </c>
      <c r="E37" s="9">
        <v>2</v>
      </c>
      <c r="F37" s="9">
        <v>2</v>
      </c>
      <c r="G37" s="9">
        <v>2</v>
      </c>
      <c r="H37" s="9">
        <v>5</v>
      </c>
      <c r="I37" s="9">
        <v>13</v>
      </c>
      <c r="J37" s="9">
        <v>3</v>
      </c>
      <c r="K37" s="9">
        <v>2</v>
      </c>
      <c r="L37" s="9">
        <v>4</v>
      </c>
      <c r="M37" s="9">
        <v>2</v>
      </c>
      <c r="N37" s="9">
        <v>1</v>
      </c>
      <c r="O37" s="9">
        <v>0</v>
      </c>
      <c r="P37" s="9">
        <v>2</v>
      </c>
      <c r="Q37" s="9">
        <v>0</v>
      </c>
      <c r="R37" s="9">
        <v>1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36">
        <v>64.8</v>
      </c>
      <c r="AI37" s="10">
        <v>73</v>
      </c>
      <c r="AJ37" s="43">
        <v>28.5</v>
      </c>
    </row>
    <row r="38" spans="2:36" x14ac:dyDescent="0.15">
      <c r="B38" s="261" t="s">
        <v>21</v>
      </c>
      <c r="C38" s="216"/>
      <c r="D38" s="9">
        <v>16</v>
      </c>
      <c r="E38" s="9">
        <v>0</v>
      </c>
      <c r="F38" s="9">
        <v>1</v>
      </c>
      <c r="G38" s="9">
        <v>2</v>
      </c>
      <c r="H38" s="9">
        <v>3</v>
      </c>
      <c r="I38" s="9">
        <v>1</v>
      </c>
      <c r="J38" s="9">
        <v>3</v>
      </c>
      <c r="K38" s="9">
        <v>3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1</v>
      </c>
      <c r="S38" s="9">
        <v>0</v>
      </c>
      <c r="T38" s="9">
        <v>0</v>
      </c>
      <c r="U38" s="9">
        <v>2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36">
        <v>73.3</v>
      </c>
      <c r="AI38" s="10">
        <v>84.8</v>
      </c>
      <c r="AJ38" s="10">
        <v>46</v>
      </c>
    </row>
    <row r="39" spans="2:36" x14ac:dyDescent="0.15">
      <c r="B39" s="261" t="s">
        <v>22</v>
      </c>
      <c r="C39" s="216"/>
      <c r="D39" s="9">
        <v>32</v>
      </c>
      <c r="E39" s="9">
        <v>0</v>
      </c>
      <c r="F39" s="9">
        <v>1</v>
      </c>
      <c r="G39" s="9">
        <v>2</v>
      </c>
      <c r="H39" s="9">
        <v>4</v>
      </c>
      <c r="I39" s="9">
        <v>4</v>
      </c>
      <c r="J39" s="9">
        <v>6</v>
      </c>
      <c r="K39" s="9">
        <v>1</v>
      </c>
      <c r="L39" s="9">
        <v>2</v>
      </c>
      <c r="M39" s="9">
        <v>2</v>
      </c>
      <c r="N39" s="9">
        <v>1</v>
      </c>
      <c r="O39" s="9">
        <v>3</v>
      </c>
      <c r="P39" s="9">
        <v>2</v>
      </c>
      <c r="Q39" s="9">
        <v>3</v>
      </c>
      <c r="R39" s="9">
        <v>0</v>
      </c>
      <c r="S39" s="9">
        <v>0</v>
      </c>
      <c r="T39" s="9">
        <v>0</v>
      </c>
      <c r="U39" s="9">
        <v>1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36">
        <v>78.3</v>
      </c>
      <c r="AI39" s="10">
        <v>90.8</v>
      </c>
      <c r="AJ39" s="10">
        <v>36</v>
      </c>
    </row>
    <row r="40" spans="2:36" x14ac:dyDescent="0.15">
      <c r="B40" s="261" t="s">
        <v>23</v>
      </c>
      <c r="C40" s="216"/>
      <c r="D40" s="9">
        <v>33</v>
      </c>
      <c r="E40" s="9">
        <v>2</v>
      </c>
      <c r="F40" s="9">
        <v>4</v>
      </c>
      <c r="G40" s="9">
        <v>5</v>
      </c>
      <c r="H40" s="9">
        <v>6</v>
      </c>
      <c r="I40" s="9">
        <v>5</v>
      </c>
      <c r="J40" s="9">
        <v>4</v>
      </c>
      <c r="K40" s="9">
        <v>2</v>
      </c>
      <c r="L40" s="9">
        <v>3</v>
      </c>
      <c r="M40" s="9">
        <v>0</v>
      </c>
      <c r="N40" s="9">
        <v>0</v>
      </c>
      <c r="O40" s="9">
        <v>2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44">
        <v>59.5</v>
      </c>
      <c r="AI40" s="45">
        <v>62.7</v>
      </c>
      <c r="AJ40" s="45">
        <v>24</v>
      </c>
    </row>
    <row r="41" spans="2:36" x14ac:dyDescent="0.15">
      <c r="B41" s="261" t="s">
        <v>24</v>
      </c>
      <c r="C41" s="216"/>
      <c r="D41" s="9">
        <v>94</v>
      </c>
      <c r="E41" s="9">
        <v>2</v>
      </c>
      <c r="F41" s="9">
        <v>9</v>
      </c>
      <c r="G41" s="9">
        <v>10</v>
      </c>
      <c r="H41" s="9">
        <v>13</v>
      </c>
      <c r="I41" s="9">
        <v>13</v>
      </c>
      <c r="J41" s="9">
        <v>12</v>
      </c>
      <c r="K41" s="9">
        <v>11</v>
      </c>
      <c r="L41" s="9">
        <v>7</v>
      </c>
      <c r="M41" s="9">
        <v>5</v>
      </c>
      <c r="N41" s="9">
        <v>4</v>
      </c>
      <c r="O41" s="9">
        <v>2</v>
      </c>
      <c r="P41" s="9">
        <v>1</v>
      </c>
      <c r="Q41" s="9">
        <v>1</v>
      </c>
      <c r="R41" s="9">
        <v>1</v>
      </c>
      <c r="S41" s="9">
        <v>3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36">
        <v>69.900000000000006</v>
      </c>
      <c r="AI41" s="10">
        <v>74.7</v>
      </c>
      <c r="AJ41" s="10">
        <v>31.8</v>
      </c>
    </row>
    <row r="42" spans="2:36" x14ac:dyDescent="0.15">
      <c r="B42" s="261" t="s">
        <v>25</v>
      </c>
      <c r="C42" s="216"/>
      <c r="D42" s="9">
        <v>99</v>
      </c>
      <c r="E42" s="9">
        <v>4</v>
      </c>
      <c r="F42" s="9">
        <v>6</v>
      </c>
      <c r="G42" s="9">
        <v>8</v>
      </c>
      <c r="H42" s="9">
        <v>13</v>
      </c>
      <c r="I42" s="9">
        <v>12</v>
      </c>
      <c r="J42" s="9">
        <v>12</v>
      </c>
      <c r="K42" s="9">
        <v>10</v>
      </c>
      <c r="L42" s="9">
        <v>10</v>
      </c>
      <c r="M42" s="9">
        <v>6</v>
      </c>
      <c r="N42" s="9">
        <v>3</v>
      </c>
      <c r="O42" s="9">
        <v>5</v>
      </c>
      <c r="P42" s="9">
        <v>1</v>
      </c>
      <c r="Q42" s="9">
        <v>2</v>
      </c>
      <c r="R42" s="9">
        <v>1</v>
      </c>
      <c r="S42" s="9">
        <v>1</v>
      </c>
      <c r="T42" s="9">
        <v>1</v>
      </c>
      <c r="U42" s="9">
        <v>1</v>
      </c>
      <c r="V42" s="9">
        <v>0</v>
      </c>
      <c r="W42" s="9">
        <v>0</v>
      </c>
      <c r="X42" s="9">
        <v>2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1</v>
      </c>
      <c r="AH42" s="36">
        <v>74.099999999999994</v>
      </c>
      <c r="AI42" s="10">
        <v>84.1</v>
      </c>
      <c r="AJ42" s="10">
        <v>45.4</v>
      </c>
    </row>
    <row r="43" spans="2:36" x14ac:dyDescent="0.15">
      <c r="B43" s="261" t="s">
        <v>26</v>
      </c>
      <c r="C43" s="216"/>
      <c r="D43" s="9">
        <v>131</v>
      </c>
      <c r="E43" s="9">
        <v>6</v>
      </c>
      <c r="F43" s="9">
        <v>12</v>
      </c>
      <c r="G43" s="9">
        <v>22</v>
      </c>
      <c r="H43" s="9">
        <v>29</v>
      </c>
      <c r="I43" s="9">
        <v>15</v>
      </c>
      <c r="J43" s="9">
        <v>15</v>
      </c>
      <c r="K43" s="9">
        <v>8</v>
      </c>
      <c r="L43" s="9">
        <v>7</v>
      </c>
      <c r="M43" s="9">
        <v>5</v>
      </c>
      <c r="N43" s="9">
        <v>2</v>
      </c>
      <c r="O43" s="9">
        <v>4</v>
      </c>
      <c r="P43" s="9">
        <v>2</v>
      </c>
      <c r="Q43" s="9">
        <v>0</v>
      </c>
      <c r="R43" s="9">
        <v>0</v>
      </c>
      <c r="S43" s="9">
        <v>0</v>
      </c>
      <c r="T43" s="9">
        <v>1</v>
      </c>
      <c r="U43" s="9">
        <v>0</v>
      </c>
      <c r="V43" s="9">
        <v>0</v>
      </c>
      <c r="W43" s="9">
        <v>1</v>
      </c>
      <c r="X43" s="9">
        <v>2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36">
        <v>59.3</v>
      </c>
      <c r="AI43" s="10">
        <v>68.099999999999994</v>
      </c>
      <c r="AJ43" s="10">
        <v>34.700000000000003</v>
      </c>
    </row>
    <row r="44" spans="2:36" x14ac:dyDescent="0.15">
      <c r="B44" s="261" t="s">
        <v>27</v>
      </c>
      <c r="C44" s="216"/>
      <c r="D44" s="9">
        <v>213</v>
      </c>
      <c r="E44" s="9">
        <v>10</v>
      </c>
      <c r="F44" s="9">
        <v>18</v>
      </c>
      <c r="G44" s="9">
        <v>25</v>
      </c>
      <c r="H44" s="9">
        <v>50</v>
      </c>
      <c r="I44" s="9">
        <v>23</v>
      </c>
      <c r="J44" s="9">
        <v>23</v>
      </c>
      <c r="K44" s="9">
        <v>13</v>
      </c>
      <c r="L44" s="9">
        <v>19</v>
      </c>
      <c r="M44" s="9">
        <v>3</v>
      </c>
      <c r="N44" s="9">
        <v>7</v>
      </c>
      <c r="O44" s="9">
        <v>7</v>
      </c>
      <c r="P44" s="9">
        <v>3</v>
      </c>
      <c r="Q44" s="9">
        <v>1</v>
      </c>
      <c r="R44" s="9">
        <v>4</v>
      </c>
      <c r="S44" s="9">
        <v>1</v>
      </c>
      <c r="T44" s="9">
        <v>0</v>
      </c>
      <c r="U44" s="9">
        <v>1</v>
      </c>
      <c r="V44" s="9">
        <v>1</v>
      </c>
      <c r="W44" s="9">
        <v>0</v>
      </c>
      <c r="X44" s="9">
        <v>3</v>
      </c>
      <c r="Y44" s="9">
        <v>1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36">
        <v>60.9</v>
      </c>
      <c r="AI44" s="10">
        <v>72.2</v>
      </c>
      <c r="AJ44" s="10">
        <v>37.5</v>
      </c>
    </row>
    <row r="45" spans="2:36" x14ac:dyDescent="0.15">
      <c r="B45" s="261" t="s">
        <v>28</v>
      </c>
      <c r="C45" s="216"/>
      <c r="D45" s="9">
        <v>435</v>
      </c>
      <c r="E45" s="9">
        <v>7</v>
      </c>
      <c r="F45" s="9">
        <v>13</v>
      </c>
      <c r="G45" s="9">
        <v>22</v>
      </c>
      <c r="H45" s="9">
        <v>34</v>
      </c>
      <c r="I45" s="9">
        <v>48</v>
      </c>
      <c r="J45" s="9">
        <v>61</v>
      </c>
      <c r="K45" s="9">
        <v>49</v>
      </c>
      <c r="L45" s="9">
        <v>41</v>
      </c>
      <c r="M45" s="9">
        <v>25</v>
      </c>
      <c r="N45" s="9">
        <v>21</v>
      </c>
      <c r="O45" s="9">
        <v>22</v>
      </c>
      <c r="P45" s="9">
        <v>21</v>
      </c>
      <c r="Q45" s="9">
        <v>13</v>
      </c>
      <c r="R45" s="9">
        <v>6</v>
      </c>
      <c r="S45" s="9">
        <v>15</v>
      </c>
      <c r="T45" s="9">
        <v>10</v>
      </c>
      <c r="U45" s="9">
        <v>7</v>
      </c>
      <c r="V45" s="9">
        <v>3</v>
      </c>
      <c r="W45" s="9">
        <v>4</v>
      </c>
      <c r="X45" s="9">
        <v>4</v>
      </c>
      <c r="Y45" s="9">
        <v>0</v>
      </c>
      <c r="Z45" s="9">
        <v>3</v>
      </c>
      <c r="AA45" s="9">
        <v>0</v>
      </c>
      <c r="AB45" s="9">
        <v>0</v>
      </c>
      <c r="AC45" s="9">
        <v>0</v>
      </c>
      <c r="AD45" s="9">
        <v>0</v>
      </c>
      <c r="AE45" s="9">
        <v>1</v>
      </c>
      <c r="AF45" s="9">
        <v>0</v>
      </c>
      <c r="AG45" s="9">
        <v>5</v>
      </c>
      <c r="AH45" s="36">
        <v>86.3</v>
      </c>
      <c r="AI45" s="10">
        <v>99.5</v>
      </c>
      <c r="AJ45" s="10">
        <v>51.2</v>
      </c>
    </row>
    <row r="46" spans="2:36" x14ac:dyDescent="0.15">
      <c r="B46" s="261" t="s">
        <v>29</v>
      </c>
      <c r="C46" s="216"/>
      <c r="D46" s="9">
        <v>85</v>
      </c>
      <c r="E46" s="9">
        <v>7</v>
      </c>
      <c r="F46" s="9">
        <v>6</v>
      </c>
      <c r="G46" s="9">
        <v>12</v>
      </c>
      <c r="H46" s="9">
        <v>13</v>
      </c>
      <c r="I46" s="9">
        <v>7</v>
      </c>
      <c r="J46" s="9">
        <v>11</v>
      </c>
      <c r="K46" s="9">
        <v>11</v>
      </c>
      <c r="L46" s="9">
        <v>7</v>
      </c>
      <c r="M46" s="9">
        <v>6</v>
      </c>
      <c r="N46" s="9">
        <v>2</v>
      </c>
      <c r="O46" s="9">
        <v>1</v>
      </c>
      <c r="P46" s="9">
        <v>1</v>
      </c>
      <c r="Q46" s="9">
        <v>0</v>
      </c>
      <c r="R46" s="9">
        <v>1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36">
        <v>65.099999999999994</v>
      </c>
      <c r="AI46" s="10">
        <v>67.900000000000006</v>
      </c>
      <c r="AJ46" s="10">
        <v>27</v>
      </c>
    </row>
    <row r="47" spans="2:36" x14ac:dyDescent="0.15">
      <c r="B47" s="261" t="s">
        <v>30</v>
      </c>
      <c r="C47" s="216"/>
      <c r="D47" s="9">
        <v>194</v>
      </c>
      <c r="E47" s="9">
        <v>8</v>
      </c>
      <c r="F47" s="9">
        <v>14</v>
      </c>
      <c r="G47" s="9">
        <v>16</v>
      </c>
      <c r="H47" s="9">
        <v>36</v>
      </c>
      <c r="I47" s="9">
        <v>33</v>
      </c>
      <c r="J47" s="9">
        <v>22</v>
      </c>
      <c r="K47" s="9">
        <v>23</v>
      </c>
      <c r="L47" s="9">
        <v>9</v>
      </c>
      <c r="M47" s="9">
        <v>12</v>
      </c>
      <c r="N47" s="9">
        <v>8</v>
      </c>
      <c r="O47" s="9">
        <v>4</v>
      </c>
      <c r="P47" s="9">
        <v>3</v>
      </c>
      <c r="Q47" s="9">
        <v>2</v>
      </c>
      <c r="R47" s="9">
        <v>2</v>
      </c>
      <c r="S47" s="9">
        <v>0</v>
      </c>
      <c r="T47" s="9">
        <v>0</v>
      </c>
      <c r="U47" s="9">
        <v>0</v>
      </c>
      <c r="V47" s="9">
        <v>1</v>
      </c>
      <c r="W47" s="9">
        <v>0</v>
      </c>
      <c r="X47" s="9">
        <v>0</v>
      </c>
      <c r="Y47" s="9">
        <v>1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36">
        <v>66.2</v>
      </c>
      <c r="AI47" s="10">
        <v>72.599999999999994</v>
      </c>
      <c r="AJ47" s="10">
        <v>30.7</v>
      </c>
    </row>
    <row r="48" spans="2:36" x14ac:dyDescent="0.15">
      <c r="B48" s="261" t="s">
        <v>31</v>
      </c>
      <c r="C48" s="216"/>
      <c r="D48" s="9">
        <v>159</v>
      </c>
      <c r="E48" s="9">
        <v>1</v>
      </c>
      <c r="F48" s="9">
        <v>7</v>
      </c>
      <c r="G48" s="9">
        <v>12</v>
      </c>
      <c r="H48" s="9">
        <v>15</v>
      </c>
      <c r="I48" s="9">
        <v>17</v>
      </c>
      <c r="J48" s="9">
        <v>25</v>
      </c>
      <c r="K48" s="9">
        <v>9</v>
      </c>
      <c r="L48" s="9">
        <v>15</v>
      </c>
      <c r="M48" s="9">
        <v>12</v>
      </c>
      <c r="N48" s="9">
        <v>8</v>
      </c>
      <c r="O48" s="9">
        <v>12</v>
      </c>
      <c r="P48" s="9">
        <v>6</v>
      </c>
      <c r="Q48" s="9">
        <v>7</v>
      </c>
      <c r="R48" s="9">
        <v>3</v>
      </c>
      <c r="S48" s="9">
        <v>3</v>
      </c>
      <c r="T48" s="9">
        <v>2</v>
      </c>
      <c r="U48" s="9">
        <v>1</v>
      </c>
      <c r="V48" s="9">
        <v>1</v>
      </c>
      <c r="W48" s="9">
        <v>1</v>
      </c>
      <c r="X48" s="9">
        <v>2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36">
        <v>82.5</v>
      </c>
      <c r="AI48" s="10">
        <v>91.9</v>
      </c>
      <c r="AJ48" s="10">
        <v>39.5</v>
      </c>
    </row>
    <row r="49" spans="2:36" x14ac:dyDescent="0.15">
      <c r="B49" s="261" t="s">
        <v>32</v>
      </c>
      <c r="C49" s="216"/>
      <c r="D49" s="9">
        <v>611</v>
      </c>
      <c r="E49" s="9">
        <v>16</v>
      </c>
      <c r="F49" s="9">
        <v>28</v>
      </c>
      <c r="G49" s="9">
        <v>32</v>
      </c>
      <c r="H49" s="9">
        <v>52</v>
      </c>
      <c r="I49" s="9">
        <v>61</v>
      </c>
      <c r="J49" s="9">
        <v>54</v>
      </c>
      <c r="K49" s="9">
        <v>64</v>
      </c>
      <c r="L49" s="9">
        <v>68</v>
      </c>
      <c r="M49" s="9">
        <v>48</v>
      </c>
      <c r="N49" s="9">
        <v>34</v>
      </c>
      <c r="O49" s="9">
        <v>34</v>
      </c>
      <c r="P49" s="9">
        <v>39</v>
      </c>
      <c r="Q49" s="9">
        <v>24</v>
      </c>
      <c r="R49" s="9">
        <v>16</v>
      </c>
      <c r="S49" s="9">
        <v>9</v>
      </c>
      <c r="T49" s="9">
        <v>8</v>
      </c>
      <c r="U49" s="9">
        <v>4</v>
      </c>
      <c r="V49" s="9">
        <v>4</v>
      </c>
      <c r="W49" s="9">
        <v>5</v>
      </c>
      <c r="X49" s="9">
        <v>2</v>
      </c>
      <c r="Y49" s="9">
        <v>2</v>
      </c>
      <c r="Z49" s="9">
        <v>0</v>
      </c>
      <c r="AA49" s="9">
        <v>2</v>
      </c>
      <c r="AB49" s="9">
        <v>0</v>
      </c>
      <c r="AC49" s="9">
        <v>0</v>
      </c>
      <c r="AD49" s="9">
        <v>1</v>
      </c>
      <c r="AE49" s="9">
        <v>1</v>
      </c>
      <c r="AF49" s="9">
        <v>0</v>
      </c>
      <c r="AG49" s="9">
        <v>3</v>
      </c>
      <c r="AH49" s="36">
        <v>89.9</v>
      </c>
      <c r="AI49" s="10">
        <v>95.5</v>
      </c>
      <c r="AJ49" s="10">
        <v>44.5</v>
      </c>
    </row>
    <row r="50" spans="2:36" x14ac:dyDescent="0.15">
      <c r="B50" s="261" t="s">
        <v>33</v>
      </c>
      <c r="C50" s="216"/>
      <c r="D50" s="9">
        <v>448</v>
      </c>
      <c r="E50" s="9">
        <v>21</v>
      </c>
      <c r="F50" s="9">
        <v>17</v>
      </c>
      <c r="G50" s="9">
        <v>36</v>
      </c>
      <c r="H50" s="9">
        <v>40</v>
      </c>
      <c r="I50" s="9">
        <v>51</v>
      </c>
      <c r="J50" s="9">
        <v>38</v>
      </c>
      <c r="K50" s="9">
        <v>49</v>
      </c>
      <c r="L50" s="9">
        <v>32</v>
      </c>
      <c r="M50" s="9">
        <v>36</v>
      </c>
      <c r="N50" s="9">
        <v>28</v>
      </c>
      <c r="O50" s="9">
        <v>27</v>
      </c>
      <c r="P50" s="9">
        <v>15</v>
      </c>
      <c r="Q50" s="9">
        <v>16</v>
      </c>
      <c r="R50" s="9">
        <v>8</v>
      </c>
      <c r="S50" s="9">
        <v>3</v>
      </c>
      <c r="T50" s="9">
        <v>5</v>
      </c>
      <c r="U50" s="9">
        <v>2</v>
      </c>
      <c r="V50" s="9">
        <v>4</v>
      </c>
      <c r="W50" s="9">
        <v>0</v>
      </c>
      <c r="X50" s="9">
        <v>2</v>
      </c>
      <c r="Y50" s="9">
        <v>1</v>
      </c>
      <c r="Z50" s="9">
        <v>3</v>
      </c>
      <c r="AA50" s="9">
        <v>2</v>
      </c>
      <c r="AB50" s="9">
        <v>2</v>
      </c>
      <c r="AC50" s="9">
        <v>7</v>
      </c>
      <c r="AD50" s="9">
        <v>0</v>
      </c>
      <c r="AE50" s="9">
        <v>0</v>
      </c>
      <c r="AF50" s="9">
        <v>0</v>
      </c>
      <c r="AG50" s="9">
        <v>3</v>
      </c>
      <c r="AH50" s="36">
        <v>84.2</v>
      </c>
      <c r="AI50" s="10">
        <v>93.7</v>
      </c>
      <c r="AJ50" s="10">
        <v>51.8</v>
      </c>
    </row>
    <row r="51" spans="2:36" x14ac:dyDescent="0.15">
      <c r="B51" s="261" t="s">
        <v>34</v>
      </c>
      <c r="C51" s="216"/>
      <c r="D51" s="9">
        <v>107</v>
      </c>
      <c r="E51" s="9">
        <v>9</v>
      </c>
      <c r="F51" s="9">
        <v>15</v>
      </c>
      <c r="G51" s="9">
        <v>15</v>
      </c>
      <c r="H51" s="9">
        <v>11</v>
      </c>
      <c r="I51" s="9">
        <v>12</v>
      </c>
      <c r="J51" s="9">
        <v>6</v>
      </c>
      <c r="K51" s="9">
        <v>12</v>
      </c>
      <c r="L51" s="9">
        <v>4</v>
      </c>
      <c r="M51" s="9">
        <v>4</v>
      </c>
      <c r="N51" s="9">
        <v>6</v>
      </c>
      <c r="O51" s="9">
        <v>0</v>
      </c>
      <c r="P51" s="9">
        <v>2</v>
      </c>
      <c r="Q51" s="9">
        <v>3</v>
      </c>
      <c r="R51" s="9">
        <v>2</v>
      </c>
      <c r="S51" s="9">
        <v>1</v>
      </c>
      <c r="T51" s="9">
        <v>0</v>
      </c>
      <c r="U51" s="9">
        <v>0</v>
      </c>
      <c r="V51" s="9">
        <v>2</v>
      </c>
      <c r="W51" s="9">
        <v>2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1</v>
      </c>
      <c r="AH51" s="36">
        <v>60.8</v>
      </c>
      <c r="AI51" s="10">
        <v>76</v>
      </c>
      <c r="AJ51" s="10">
        <v>50.3</v>
      </c>
    </row>
    <row r="52" spans="2:36" x14ac:dyDescent="0.15">
      <c r="B52" s="261" t="s">
        <v>35</v>
      </c>
      <c r="C52" s="216"/>
      <c r="D52" s="9">
        <v>90</v>
      </c>
      <c r="E52" s="9">
        <v>9</v>
      </c>
      <c r="F52" s="9">
        <v>23</v>
      </c>
      <c r="G52" s="9">
        <v>14</v>
      </c>
      <c r="H52" s="9">
        <v>12</v>
      </c>
      <c r="I52" s="9">
        <v>8</v>
      </c>
      <c r="J52" s="9">
        <v>5</v>
      </c>
      <c r="K52" s="9">
        <v>6</v>
      </c>
      <c r="L52" s="9">
        <v>7</v>
      </c>
      <c r="M52" s="9">
        <v>2</v>
      </c>
      <c r="N52" s="9">
        <v>1</v>
      </c>
      <c r="O52" s="9">
        <v>0</v>
      </c>
      <c r="P52" s="9">
        <v>1</v>
      </c>
      <c r="Q52" s="9">
        <v>1</v>
      </c>
      <c r="R52" s="9">
        <v>0</v>
      </c>
      <c r="S52" s="9">
        <v>0</v>
      </c>
      <c r="T52" s="9">
        <v>1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36">
        <v>49.4</v>
      </c>
      <c r="AI52" s="10">
        <v>57.1</v>
      </c>
      <c r="AJ52" s="10">
        <v>29.3</v>
      </c>
    </row>
    <row r="53" spans="2:36" x14ac:dyDescent="0.15">
      <c r="B53" s="261" t="s">
        <v>36</v>
      </c>
      <c r="C53" s="216"/>
      <c r="D53" s="9">
        <v>5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2</v>
      </c>
      <c r="K53" s="9">
        <v>0</v>
      </c>
      <c r="L53" s="9">
        <v>0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36">
        <v>72.2</v>
      </c>
      <c r="AI53" s="10">
        <v>72.2</v>
      </c>
      <c r="AJ53" s="10">
        <v>23.8</v>
      </c>
    </row>
    <row r="54" spans="2:36" x14ac:dyDescent="0.15">
      <c r="B54" s="261" t="s">
        <v>37</v>
      </c>
      <c r="C54" s="216"/>
      <c r="D54" s="9">
        <v>3</v>
      </c>
      <c r="E54" s="9">
        <v>0</v>
      </c>
      <c r="F54" s="9">
        <v>1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36">
        <v>42.9</v>
      </c>
      <c r="AI54" s="10">
        <v>46.9</v>
      </c>
      <c r="AJ54" s="10">
        <v>8.6999999999999993</v>
      </c>
    </row>
    <row r="55" spans="2:36" x14ac:dyDescent="0.15">
      <c r="B55" s="261" t="s">
        <v>38</v>
      </c>
      <c r="C55" s="216"/>
      <c r="D55" s="9">
        <v>66</v>
      </c>
      <c r="E55" s="9">
        <v>0</v>
      </c>
      <c r="F55" s="9">
        <v>2</v>
      </c>
      <c r="G55" s="9">
        <v>9</v>
      </c>
      <c r="H55" s="9">
        <v>11</v>
      </c>
      <c r="I55" s="9">
        <v>9</v>
      </c>
      <c r="J55" s="9">
        <v>5</v>
      </c>
      <c r="K55" s="9">
        <v>6</v>
      </c>
      <c r="L55" s="9">
        <v>2</v>
      </c>
      <c r="M55" s="9">
        <v>8</v>
      </c>
      <c r="N55" s="9">
        <v>2</v>
      </c>
      <c r="O55" s="9">
        <v>3</v>
      </c>
      <c r="P55" s="9">
        <v>0</v>
      </c>
      <c r="Q55" s="9">
        <v>3</v>
      </c>
      <c r="R55" s="9">
        <v>1</v>
      </c>
      <c r="S55" s="9">
        <v>2</v>
      </c>
      <c r="T55" s="9">
        <v>1</v>
      </c>
      <c r="U55" s="9">
        <v>2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36">
        <v>71.5</v>
      </c>
      <c r="AI55" s="10">
        <v>85.9</v>
      </c>
      <c r="AJ55" s="10">
        <v>38.6</v>
      </c>
    </row>
    <row r="56" spans="2:36" x14ac:dyDescent="0.15">
      <c r="B56" s="261" t="s">
        <v>39</v>
      </c>
      <c r="C56" s="216"/>
      <c r="D56" s="9">
        <v>57</v>
      </c>
      <c r="E56" s="9">
        <v>4</v>
      </c>
      <c r="F56" s="9">
        <v>4</v>
      </c>
      <c r="G56" s="9">
        <v>9</v>
      </c>
      <c r="H56" s="9">
        <v>6</v>
      </c>
      <c r="I56" s="9">
        <v>5</v>
      </c>
      <c r="J56" s="9">
        <v>7</v>
      </c>
      <c r="K56" s="9">
        <v>10</v>
      </c>
      <c r="L56" s="9">
        <v>4</v>
      </c>
      <c r="M56" s="9">
        <v>1</v>
      </c>
      <c r="N56" s="9">
        <v>5</v>
      </c>
      <c r="O56" s="9">
        <v>0</v>
      </c>
      <c r="P56" s="9">
        <v>0</v>
      </c>
      <c r="Q56" s="9">
        <v>0</v>
      </c>
      <c r="R56" s="9">
        <v>2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36">
        <v>71.099999999999994</v>
      </c>
      <c r="AI56" s="10">
        <v>70.400000000000006</v>
      </c>
      <c r="AJ56" s="10">
        <v>30.5</v>
      </c>
    </row>
    <row r="57" spans="2:36" x14ac:dyDescent="0.15">
      <c r="B57" s="261" t="s">
        <v>40</v>
      </c>
      <c r="C57" s="216"/>
      <c r="D57" s="9">
        <v>46</v>
      </c>
      <c r="E57" s="9">
        <v>2</v>
      </c>
      <c r="F57" s="9">
        <v>2</v>
      </c>
      <c r="G57" s="9">
        <v>6</v>
      </c>
      <c r="H57" s="9">
        <v>7</v>
      </c>
      <c r="I57" s="9">
        <v>7</v>
      </c>
      <c r="J57" s="9">
        <v>3</v>
      </c>
      <c r="K57" s="9">
        <v>4</v>
      </c>
      <c r="L57" s="9">
        <v>2</v>
      </c>
      <c r="M57" s="9">
        <v>6</v>
      </c>
      <c r="N57" s="9">
        <v>2</v>
      </c>
      <c r="O57" s="9">
        <v>1</v>
      </c>
      <c r="P57" s="9">
        <v>2</v>
      </c>
      <c r="Q57" s="9">
        <v>0</v>
      </c>
      <c r="R57" s="9">
        <v>1</v>
      </c>
      <c r="S57" s="9">
        <v>1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36">
        <v>67.900000000000006</v>
      </c>
      <c r="AI57" s="10">
        <v>76.5</v>
      </c>
      <c r="AJ57" s="10">
        <v>33.700000000000003</v>
      </c>
    </row>
    <row r="58" spans="2:36" x14ac:dyDescent="0.15">
      <c r="B58" s="261" t="s">
        <v>41</v>
      </c>
      <c r="C58" s="216"/>
      <c r="D58" s="9">
        <v>9</v>
      </c>
      <c r="E58" s="9">
        <v>0</v>
      </c>
      <c r="F58" s="9">
        <v>1</v>
      </c>
      <c r="G58" s="9">
        <v>1</v>
      </c>
      <c r="H58" s="9">
        <v>3</v>
      </c>
      <c r="I58" s="9">
        <v>1</v>
      </c>
      <c r="J58" s="9">
        <v>1</v>
      </c>
      <c r="K58" s="9">
        <v>0</v>
      </c>
      <c r="L58" s="9">
        <v>0</v>
      </c>
      <c r="M58" s="9">
        <v>2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36">
        <v>57</v>
      </c>
      <c r="AI58" s="10">
        <v>65.900000000000006</v>
      </c>
      <c r="AJ58" s="10">
        <v>23.7</v>
      </c>
    </row>
    <row r="59" spans="2:36" x14ac:dyDescent="0.15">
      <c r="B59" s="261" t="s">
        <v>42</v>
      </c>
      <c r="C59" s="216"/>
      <c r="D59" s="9">
        <v>19</v>
      </c>
      <c r="E59" s="9">
        <v>1</v>
      </c>
      <c r="F59" s="9">
        <v>1</v>
      </c>
      <c r="G59" s="9">
        <v>0</v>
      </c>
      <c r="H59" s="9">
        <v>9</v>
      </c>
      <c r="I59" s="9">
        <v>0</v>
      </c>
      <c r="J59" s="9">
        <v>3</v>
      </c>
      <c r="K59" s="9">
        <v>1</v>
      </c>
      <c r="L59" s="9">
        <v>1</v>
      </c>
      <c r="M59" s="9">
        <v>1</v>
      </c>
      <c r="N59" s="9">
        <v>1</v>
      </c>
      <c r="O59" s="9">
        <v>1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36">
        <v>58.1</v>
      </c>
      <c r="AI59" s="10">
        <v>68.400000000000006</v>
      </c>
      <c r="AJ59" s="10">
        <v>25.1</v>
      </c>
    </row>
    <row r="60" spans="2:36" x14ac:dyDescent="0.15">
      <c r="B60" s="261" t="s">
        <v>43</v>
      </c>
      <c r="C60" s="216"/>
      <c r="D60" s="9">
        <v>46</v>
      </c>
      <c r="E60" s="9">
        <v>0</v>
      </c>
      <c r="F60" s="9">
        <v>2</v>
      </c>
      <c r="G60" s="9">
        <v>5</v>
      </c>
      <c r="H60" s="9">
        <v>8</v>
      </c>
      <c r="I60" s="9">
        <v>7</v>
      </c>
      <c r="J60" s="9">
        <v>7</v>
      </c>
      <c r="K60" s="9">
        <v>4</v>
      </c>
      <c r="L60" s="9">
        <v>7</v>
      </c>
      <c r="M60" s="9">
        <v>0</v>
      </c>
      <c r="N60" s="9">
        <v>2</v>
      </c>
      <c r="O60" s="9">
        <v>0</v>
      </c>
      <c r="P60" s="9">
        <v>3</v>
      </c>
      <c r="Q60" s="9">
        <v>0</v>
      </c>
      <c r="R60" s="9">
        <v>1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36">
        <v>70.900000000000006</v>
      </c>
      <c r="AI60" s="10">
        <v>75.7</v>
      </c>
      <c r="AJ60" s="10">
        <v>27.3</v>
      </c>
    </row>
    <row r="61" spans="2:36" x14ac:dyDescent="0.15">
      <c r="B61" s="261" t="s">
        <v>44</v>
      </c>
      <c r="C61" s="216"/>
      <c r="D61" s="9">
        <v>24</v>
      </c>
      <c r="E61" s="177">
        <v>0</v>
      </c>
      <c r="F61" s="177">
        <v>3</v>
      </c>
      <c r="G61" s="177">
        <v>4</v>
      </c>
      <c r="H61" s="177">
        <v>1</v>
      </c>
      <c r="I61" s="177">
        <v>2</v>
      </c>
      <c r="J61" s="177">
        <v>4</v>
      </c>
      <c r="K61" s="177">
        <v>6</v>
      </c>
      <c r="L61" s="177">
        <v>2</v>
      </c>
      <c r="M61" s="177">
        <v>1</v>
      </c>
      <c r="N61" s="177">
        <v>0</v>
      </c>
      <c r="O61" s="177">
        <v>0</v>
      </c>
      <c r="P61" s="177">
        <v>1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7">
        <v>0</v>
      </c>
      <c r="W61" s="177">
        <v>0</v>
      </c>
      <c r="X61" s="177">
        <v>0</v>
      </c>
      <c r="Y61" s="177">
        <v>0</v>
      </c>
      <c r="Z61" s="177">
        <v>0</v>
      </c>
      <c r="AA61" s="177">
        <v>0</v>
      </c>
      <c r="AB61" s="177">
        <v>0</v>
      </c>
      <c r="AC61" s="177">
        <v>0</v>
      </c>
      <c r="AD61" s="177">
        <v>0</v>
      </c>
      <c r="AE61" s="177">
        <v>0</v>
      </c>
      <c r="AF61" s="177">
        <v>0</v>
      </c>
      <c r="AG61" s="177">
        <v>0</v>
      </c>
      <c r="AH61" s="42">
        <v>76.5</v>
      </c>
      <c r="AI61" s="43">
        <v>71.599999999999994</v>
      </c>
      <c r="AJ61" s="43">
        <v>23.6</v>
      </c>
    </row>
    <row r="62" spans="2:36" x14ac:dyDescent="0.15">
      <c r="B62" s="261" t="s">
        <v>45</v>
      </c>
      <c r="C62" s="216"/>
      <c r="D62" s="9">
        <v>204</v>
      </c>
      <c r="E62" s="9">
        <v>5</v>
      </c>
      <c r="F62" s="9">
        <v>4</v>
      </c>
      <c r="G62" s="9">
        <v>14</v>
      </c>
      <c r="H62" s="9">
        <v>27</v>
      </c>
      <c r="I62" s="9">
        <v>22</v>
      </c>
      <c r="J62" s="9">
        <v>25</v>
      </c>
      <c r="K62" s="9">
        <v>23</v>
      </c>
      <c r="L62" s="9">
        <v>16</v>
      </c>
      <c r="M62" s="9">
        <v>11</v>
      </c>
      <c r="N62" s="9">
        <v>8</v>
      </c>
      <c r="O62" s="9">
        <v>13</v>
      </c>
      <c r="P62" s="9">
        <v>7</v>
      </c>
      <c r="Q62" s="9">
        <v>8</v>
      </c>
      <c r="R62" s="9">
        <v>3</v>
      </c>
      <c r="S62" s="9">
        <v>6</v>
      </c>
      <c r="T62" s="9">
        <v>5</v>
      </c>
      <c r="U62" s="9">
        <v>1</v>
      </c>
      <c r="V62" s="9">
        <v>1</v>
      </c>
      <c r="W62" s="9">
        <v>2</v>
      </c>
      <c r="X62" s="9">
        <v>2</v>
      </c>
      <c r="Y62" s="9">
        <v>0</v>
      </c>
      <c r="Z62" s="9">
        <v>0</v>
      </c>
      <c r="AA62" s="9">
        <v>0</v>
      </c>
      <c r="AB62" s="9">
        <v>1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36">
        <v>82.4</v>
      </c>
      <c r="AI62" s="10">
        <v>92.3</v>
      </c>
      <c r="AJ62" s="10">
        <v>42.6</v>
      </c>
    </row>
    <row r="63" spans="2:36" x14ac:dyDescent="0.15">
      <c r="B63" s="261" t="s">
        <v>46</v>
      </c>
      <c r="C63" s="216"/>
      <c r="D63" s="9">
        <v>26</v>
      </c>
      <c r="E63" s="9">
        <v>0</v>
      </c>
      <c r="F63" s="9">
        <v>1</v>
      </c>
      <c r="G63" s="9">
        <v>1</v>
      </c>
      <c r="H63" s="9">
        <v>2</v>
      </c>
      <c r="I63" s="9">
        <v>5</v>
      </c>
      <c r="J63" s="9">
        <v>3</v>
      </c>
      <c r="K63" s="9">
        <v>3</v>
      </c>
      <c r="L63" s="9">
        <v>5</v>
      </c>
      <c r="M63" s="9">
        <v>0</v>
      </c>
      <c r="N63" s="9">
        <v>3</v>
      </c>
      <c r="O63" s="9">
        <v>2</v>
      </c>
      <c r="P63" s="9">
        <v>0</v>
      </c>
      <c r="Q63" s="9">
        <v>1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36">
        <v>81.099999999999994</v>
      </c>
      <c r="AI63" s="10">
        <v>84.2</v>
      </c>
      <c r="AJ63" s="10">
        <v>26.7</v>
      </c>
    </row>
    <row r="64" spans="2:36" x14ac:dyDescent="0.15">
      <c r="B64" s="261" t="s">
        <v>47</v>
      </c>
      <c r="C64" s="216"/>
      <c r="D64" s="9">
        <v>49</v>
      </c>
      <c r="E64" s="9">
        <v>2</v>
      </c>
      <c r="F64" s="9">
        <v>1</v>
      </c>
      <c r="G64" s="9">
        <v>4</v>
      </c>
      <c r="H64" s="9">
        <v>9</v>
      </c>
      <c r="I64" s="9">
        <v>4</v>
      </c>
      <c r="J64" s="9">
        <v>8</v>
      </c>
      <c r="K64" s="9">
        <v>3</v>
      </c>
      <c r="L64" s="9">
        <v>5</v>
      </c>
      <c r="M64" s="9">
        <v>5</v>
      </c>
      <c r="N64" s="9">
        <v>3</v>
      </c>
      <c r="O64" s="9">
        <v>0</v>
      </c>
      <c r="P64" s="9">
        <v>3</v>
      </c>
      <c r="Q64" s="9">
        <v>0</v>
      </c>
      <c r="R64" s="9">
        <v>1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1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36">
        <v>75</v>
      </c>
      <c r="AI64" s="10">
        <v>81.900000000000006</v>
      </c>
      <c r="AJ64" s="10">
        <v>34.5</v>
      </c>
    </row>
    <row r="65" spans="2:36" x14ac:dyDescent="0.15">
      <c r="B65" s="261" t="s">
        <v>48</v>
      </c>
      <c r="C65" s="216"/>
      <c r="D65" s="9">
        <v>89</v>
      </c>
      <c r="E65" s="9">
        <v>1</v>
      </c>
      <c r="F65" s="9">
        <v>7</v>
      </c>
      <c r="G65" s="9">
        <v>10</v>
      </c>
      <c r="H65" s="9">
        <v>12</v>
      </c>
      <c r="I65" s="9">
        <v>15</v>
      </c>
      <c r="J65" s="9">
        <v>11</v>
      </c>
      <c r="K65" s="9">
        <v>8</v>
      </c>
      <c r="L65" s="9">
        <v>14</v>
      </c>
      <c r="M65" s="9">
        <v>3</v>
      </c>
      <c r="N65" s="9">
        <v>2</v>
      </c>
      <c r="O65" s="9">
        <v>3</v>
      </c>
      <c r="P65" s="9">
        <v>1</v>
      </c>
      <c r="Q65" s="9">
        <v>1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1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36">
        <v>69.400000000000006</v>
      </c>
      <c r="AI65" s="10">
        <v>74.099999999999994</v>
      </c>
      <c r="AJ65" s="10">
        <v>29</v>
      </c>
    </row>
    <row r="66" spans="2:36" x14ac:dyDescent="0.15">
      <c r="B66" s="261" t="s">
        <v>49</v>
      </c>
      <c r="C66" s="216"/>
      <c r="D66" s="9">
        <v>42</v>
      </c>
      <c r="E66" s="9">
        <v>1</v>
      </c>
      <c r="F66" s="9">
        <v>1</v>
      </c>
      <c r="G66" s="9">
        <v>5</v>
      </c>
      <c r="H66" s="9">
        <v>1</v>
      </c>
      <c r="I66" s="9">
        <v>9</v>
      </c>
      <c r="J66" s="9">
        <v>8</v>
      </c>
      <c r="K66" s="9">
        <v>4</v>
      </c>
      <c r="L66" s="9">
        <v>3</v>
      </c>
      <c r="M66" s="9">
        <v>1</v>
      </c>
      <c r="N66" s="9">
        <v>5</v>
      </c>
      <c r="O66" s="9">
        <v>2</v>
      </c>
      <c r="P66" s="9">
        <v>0</v>
      </c>
      <c r="Q66" s="9">
        <v>0</v>
      </c>
      <c r="R66" s="9">
        <v>0</v>
      </c>
      <c r="S66" s="9">
        <v>0</v>
      </c>
      <c r="T66" s="9">
        <v>2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36">
        <v>74.7</v>
      </c>
      <c r="AI66" s="10">
        <v>81.400000000000006</v>
      </c>
      <c r="AJ66" s="10">
        <v>32.799999999999997</v>
      </c>
    </row>
    <row r="67" spans="2:36" x14ac:dyDescent="0.15">
      <c r="B67" s="261" t="s">
        <v>50</v>
      </c>
      <c r="C67" s="216"/>
      <c r="D67" s="9">
        <v>40</v>
      </c>
      <c r="E67" s="9">
        <v>0</v>
      </c>
      <c r="F67" s="9">
        <v>3</v>
      </c>
      <c r="G67" s="9">
        <v>4</v>
      </c>
      <c r="H67" s="9">
        <v>6</v>
      </c>
      <c r="I67" s="9">
        <v>11</v>
      </c>
      <c r="J67" s="9">
        <v>5</v>
      </c>
      <c r="K67" s="9">
        <v>5</v>
      </c>
      <c r="L67" s="9">
        <v>1</v>
      </c>
      <c r="M67" s="9">
        <v>1</v>
      </c>
      <c r="N67" s="9">
        <v>1</v>
      </c>
      <c r="O67" s="9">
        <v>1</v>
      </c>
      <c r="P67" s="9">
        <v>0</v>
      </c>
      <c r="Q67" s="9">
        <v>0</v>
      </c>
      <c r="R67" s="9">
        <v>0</v>
      </c>
      <c r="S67" s="9">
        <v>1</v>
      </c>
      <c r="T67" s="9">
        <v>1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36">
        <v>67.3</v>
      </c>
      <c r="AI67" s="10">
        <v>73.099999999999994</v>
      </c>
      <c r="AJ67" s="10">
        <v>29.7</v>
      </c>
    </row>
    <row r="68" spans="2:36" x14ac:dyDescent="0.15">
      <c r="B68" s="261" t="s">
        <v>51</v>
      </c>
      <c r="C68" s="216"/>
      <c r="D68" s="9">
        <v>75</v>
      </c>
      <c r="E68" s="9">
        <v>1</v>
      </c>
      <c r="F68" s="9">
        <v>5</v>
      </c>
      <c r="G68" s="9">
        <v>9</v>
      </c>
      <c r="H68" s="9">
        <v>15</v>
      </c>
      <c r="I68" s="9">
        <v>12</v>
      </c>
      <c r="J68" s="9">
        <v>8</v>
      </c>
      <c r="K68" s="9">
        <v>8</v>
      </c>
      <c r="L68" s="9">
        <v>4</v>
      </c>
      <c r="M68" s="9">
        <v>3</v>
      </c>
      <c r="N68" s="9">
        <v>5</v>
      </c>
      <c r="O68" s="9">
        <v>3</v>
      </c>
      <c r="P68" s="9">
        <v>0</v>
      </c>
      <c r="Q68" s="9">
        <v>1</v>
      </c>
      <c r="R68" s="9">
        <v>1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36">
        <v>65.5</v>
      </c>
      <c r="AI68" s="10">
        <v>72.5</v>
      </c>
      <c r="AJ68" s="10">
        <v>27.8</v>
      </c>
    </row>
    <row r="69" spans="2:36" x14ac:dyDescent="0.15">
      <c r="B69" s="260" t="s">
        <v>352</v>
      </c>
      <c r="C69" s="219"/>
      <c r="D69" s="6">
        <v>33</v>
      </c>
      <c r="E69" s="6">
        <v>0</v>
      </c>
      <c r="F69" s="6">
        <v>0</v>
      </c>
      <c r="G69" s="6">
        <v>0</v>
      </c>
      <c r="H69" s="6">
        <v>1</v>
      </c>
      <c r="I69" s="6">
        <v>2</v>
      </c>
      <c r="J69" s="6">
        <v>2</v>
      </c>
      <c r="K69" s="6">
        <v>6</v>
      </c>
      <c r="L69" s="6">
        <v>1</v>
      </c>
      <c r="M69" s="6">
        <v>1</v>
      </c>
      <c r="N69" s="6">
        <v>6</v>
      </c>
      <c r="O69" s="6">
        <v>2</v>
      </c>
      <c r="P69" s="6">
        <v>2</v>
      </c>
      <c r="Q69" s="6">
        <v>2</v>
      </c>
      <c r="R69" s="6">
        <v>1</v>
      </c>
      <c r="S69" s="6">
        <v>2</v>
      </c>
      <c r="T69" s="6">
        <v>1</v>
      </c>
      <c r="U69" s="6">
        <v>1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1</v>
      </c>
      <c r="AB69" s="6">
        <v>0</v>
      </c>
      <c r="AC69" s="6">
        <v>0</v>
      </c>
      <c r="AD69" s="6">
        <v>1</v>
      </c>
      <c r="AE69" s="6">
        <v>0</v>
      </c>
      <c r="AF69" s="6">
        <v>0</v>
      </c>
      <c r="AG69" s="6">
        <v>1</v>
      </c>
      <c r="AH69" s="41">
        <v>116.4</v>
      </c>
      <c r="AI69" s="8">
        <v>133.80000000000001</v>
      </c>
      <c r="AJ69" s="8">
        <v>78.5</v>
      </c>
    </row>
    <row r="71" spans="2:36" x14ac:dyDescent="0.15">
      <c r="D71" s="153">
        <f>D6</f>
        <v>7296</v>
      </c>
    </row>
    <row r="72" spans="2:36" x14ac:dyDescent="0.15">
      <c r="D72" s="153" t="str">
        <f>IF(D71=SUM(D8:D11,D12:D22,D23:D69)/3,"OK","NG")</f>
        <v>OK</v>
      </c>
    </row>
  </sheetData>
  <mergeCells count="67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AH3:AH4"/>
    <mergeCell ref="AI3:AI4"/>
    <mergeCell ref="AJ3:AJ4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27" max="68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1" width="7.28515625" customWidth="1"/>
    <col min="12" max="12" width="7.42578125" customWidth="1"/>
    <col min="13" max="13" width="7" customWidth="1"/>
    <col min="14" max="15" width="7.28515625" customWidth="1"/>
    <col min="16" max="16" width="8.42578125" customWidth="1"/>
  </cols>
  <sheetData>
    <row r="1" spans="1:16" ht="17.25" x14ac:dyDescent="0.2">
      <c r="B1" s="22" t="s">
        <v>280</v>
      </c>
      <c r="D1" s="22" t="s">
        <v>230</v>
      </c>
      <c r="M1" s="22"/>
    </row>
    <row r="2" spans="1:16" x14ac:dyDescent="0.15">
      <c r="B2" s="1" t="s">
        <v>300</v>
      </c>
    </row>
    <row r="3" spans="1:16" ht="24" customHeight="1" x14ac:dyDescent="0.15">
      <c r="B3" s="282" t="s">
        <v>231</v>
      </c>
      <c r="C3" s="267"/>
      <c r="D3" s="263" t="s">
        <v>77</v>
      </c>
      <c r="E3" s="79"/>
      <c r="F3" s="54">
        <v>5</v>
      </c>
      <c r="G3" s="54">
        <v>10</v>
      </c>
      <c r="H3" s="54">
        <v>15</v>
      </c>
      <c r="I3" s="54">
        <v>20</v>
      </c>
      <c r="J3" s="54">
        <v>25</v>
      </c>
      <c r="K3" s="86" t="s">
        <v>252</v>
      </c>
      <c r="L3" s="277" t="s">
        <v>79</v>
      </c>
      <c r="M3" s="277" t="s">
        <v>80</v>
      </c>
      <c r="N3" s="244" t="s">
        <v>138</v>
      </c>
    </row>
    <row r="4" spans="1:16" s="28" customFormat="1" ht="13.5" x14ac:dyDescent="0.15">
      <c r="B4" s="292" t="s">
        <v>71</v>
      </c>
      <c r="C4" s="293"/>
      <c r="D4" s="264"/>
      <c r="E4" s="59"/>
      <c r="F4" s="57" t="s">
        <v>82</v>
      </c>
      <c r="G4" s="57" t="s">
        <v>82</v>
      </c>
      <c r="H4" s="57" t="s">
        <v>82</v>
      </c>
      <c r="I4" s="58" t="s">
        <v>82</v>
      </c>
      <c r="J4" s="57" t="s">
        <v>82</v>
      </c>
      <c r="K4" s="57"/>
      <c r="L4" s="264"/>
      <c r="M4" s="264"/>
      <c r="N4" s="300"/>
    </row>
    <row r="5" spans="1:16" ht="24" customHeight="1" x14ac:dyDescent="0.15">
      <c r="B5" s="294"/>
      <c r="C5" s="291"/>
      <c r="D5" s="265"/>
      <c r="E5" s="122" t="s">
        <v>251</v>
      </c>
      <c r="F5" s="61">
        <v>10</v>
      </c>
      <c r="G5" s="61">
        <v>15</v>
      </c>
      <c r="H5" s="61">
        <v>20</v>
      </c>
      <c r="I5" s="61">
        <v>25</v>
      </c>
      <c r="J5" s="61">
        <v>30</v>
      </c>
      <c r="K5" s="61"/>
      <c r="L5" s="63" t="s">
        <v>186</v>
      </c>
      <c r="M5" s="63" t="s">
        <v>186</v>
      </c>
      <c r="N5" s="63" t="s">
        <v>186</v>
      </c>
    </row>
    <row r="6" spans="1:16" ht="12" customHeight="1" x14ac:dyDescent="0.15">
      <c r="B6" s="280" t="s">
        <v>0</v>
      </c>
      <c r="C6" s="310"/>
      <c r="D6" s="5">
        <v>7296</v>
      </c>
      <c r="E6" s="5">
        <v>80</v>
      </c>
      <c r="F6" s="5">
        <v>470</v>
      </c>
      <c r="G6" s="5">
        <v>1197</v>
      </c>
      <c r="H6" s="5">
        <v>1696</v>
      </c>
      <c r="I6" s="5">
        <v>1689</v>
      </c>
      <c r="J6" s="5">
        <v>1622</v>
      </c>
      <c r="K6" s="5">
        <v>542</v>
      </c>
      <c r="L6" s="39">
        <v>20.6</v>
      </c>
      <c r="M6" s="40">
        <v>20.5</v>
      </c>
      <c r="N6" s="205">
        <v>7.1</v>
      </c>
      <c r="O6" s="88"/>
      <c r="P6" s="88"/>
    </row>
    <row r="7" spans="1:16" ht="12" customHeight="1" x14ac:dyDescent="0.15">
      <c r="A7" s="28"/>
      <c r="B7" s="280" t="s">
        <v>1</v>
      </c>
      <c r="C7" s="310"/>
      <c r="D7" s="38">
        <v>4769</v>
      </c>
      <c r="E7" s="38">
        <v>45</v>
      </c>
      <c r="F7" s="38">
        <v>279</v>
      </c>
      <c r="G7" s="38">
        <v>725</v>
      </c>
      <c r="H7" s="38">
        <v>1040</v>
      </c>
      <c r="I7" s="38">
        <v>1120</v>
      </c>
      <c r="J7" s="38">
        <v>1121</v>
      </c>
      <c r="K7" s="38">
        <v>439</v>
      </c>
      <c r="L7" s="39">
        <v>21.5</v>
      </c>
      <c r="M7" s="40">
        <v>21.1</v>
      </c>
      <c r="N7" s="205">
        <v>7.1</v>
      </c>
      <c r="O7" s="88"/>
      <c r="P7" s="88"/>
    </row>
    <row r="8" spans="1:16" x14ac:dyDescent="0.15">
      <c r="B8" s="62"/>
      <c r="C8" s="15" t="s">
        <v>2</v>
      </c>
      <c r="D8" s="9">
        <v>2296</v>
      </c>
      <c r="E8" s="9">
        <v>20</v>
      </c>
      <c r="F8" s="9">
        <v>133</v>
      </c>
      <c r="G8" s="9">
        <v>315</v>
      </c>
      <c r="H8" s="9">
        <v>475</v>
      </c>
      <c r="I8" s="9">
        <v>517</v>
      </c>
      <c r="J8" s="9">
        <v>560</v>
      </c>
      <c r="K8" s="9">
        <v>276</v>
      </c>
      <c r="L8" s="36">
        <v>22.1</v>
      </c>
      <c r="M8" s="10">
        <v>21.6</v>
      </c>
      <c r="N8" s="197">
        <v>7.3</v>
      </c>
      <c r="O8" s="88"/>
      <c r="P8" s="88"/>
    </row>
    <row r="9" spans="1:16" x14ac:dyDescent="0.15">
      <c r="B9" s="62"/>
      <c r="C9" s="15" t="s">
        <v>3</v>
      </c>
      <c r="D9" s="9">
        <v>1609</v>
      </c>
      <c r="E9" s="9">
        <v>19</v>
      </c>
      <c r="F9" s="9">
        <v>90</v>
      </c>
      <c r="G9" s="9">
        <v>233</v>
      </c>
      <c r="H9" s="9">
        <v>368</v>
      </c>
      <c r="I9" s="9">
        <v>409</v>
      </c>
      <c r="J9" s="9">
        <v>374</v>
      </c>
      <c r="K9" s="9">
        <v>116</v>
      </c>
      <c r="L9" s="36">
        <v>21.4</v>
      </c>
      <c r="M9" s="10">
        <v>20.9</v>
      </c>
      <c r="N9" s="197">
        <v>6.9</v>
      </c>
      <c r="O9" s="88"/>
      <c r="P9" s="88"/>
    </row>
    <row r="10" spans="1:16" x14ac:dyDescent="0.15">
      <c r="B10" s="62"/>
      <c r="C10" s="15" t="s">
        <v>4</v>
      </c>
      <c r="D10" s="9">
        <v>864</v>
      </c>
      <c r="E10" s="9">
        <v>6</v>
      </c>
      <c r="F10" s="9">
        <v>56</v>
      </c>
      <c r="G10" s="9">
        <v>177</v>
      </c>
      <c r="H10" s="9">
        <v>197</v>
      </c>
      <c r="I10" s="9">
        <v>194</v>
      </c>
      <c r="J10" s="9">
        <v>187</v>
      </c>
      <c r="K10" s="9">
        <v>47</v>
      </c>
      <c r="L10" s="36">
        <v>19.899999999999999</v>
      </c>
      <c r="M10" s="10">
        <v>19.899999999999999</v>
      </c>
      <c r="N10" s="197">
        <v>6.9</v>
      </c>
      <c r="O10" s="88"/>
      <c r="P10" s="88"/>
    </row>
    <row r="11" spans="1:16" ht="12" customHeight="1" x14ac:dyDescent="0.15">
      <c r="B11" s="260" t="s">
        <v>5</v>
      </c>
      <c r="C11" s="219"/>
      <c r="D11" s="6">
        <v>2527</v>
      </c>
      <c r="E11" s="6">
        <v>35</v>
      </c>
      <c r="F11" s="6">
        <v>191</v>
      </c>
      <c r="G11" s="6">
        <v>472</v>
      </c>
      <c r="H11" s="6">
        <v>656</v>
      </c>
      <c r="I11" s="6">
        <v>569</v>
      </c>
      <c r="J11" s="6">
        <v>501</v>
      </c>
      <c r="K11" s="6">
        <v>103</v>
      </c>
      <c r="L11" s="41">
        <v>19.2</v>
      </c>
      <c r="M11" s="8">
        <v>19.399999999999999</v>
      </c>
      <c r="N11" s="198">
        <v>6.8</v>
      </c>
      <c r="O11" s="88"/>
      <c r="P11" s="88"/>
    </row>
    <row r="12" spans="1:16" ht="12" customHeight="1" x14ac:dyDescent="0.15">
      <c r="B12" s="261" t="s">
        <v>6</v>
      </c>
      <c r="C12" s="216"/>
      <c r="D12" s="5">
        <v>375</v>
      </c>
      <c r="E12" s="5">
        <v>5</v>
      </c>
      <c r="F12" s="5">
        <v>26</v>
      </c>
      <c r="G12" s="5">
        <v>67</v>
      </c>
      <c r="H12" s="5">
        <v>93</v>
      </c>
      <c r="I12" s="5">
        <v>89</v>
      </c>
      <c r="J12" s="5">
        <v>75</v>
      </c>
      <c r="K12" s="5">
        <v>20</v>
      </c>
      <c r="L12" s="36">
        <v>19.899999999999999</v>
      </c>
      <c r="M12" s="10">
        <v>19.8</v>
      </c>
      <c r="N12" s="197">
        <v>6.9</v>
      </c>
      <c r="O12" s="88"/>
      <c r="P12" s="88"/>
    </row>
    <row r="13" spans="1:16" ht="12" customHeight="1" x14ac:dyDescent="0.15">
      <c r="B13" s="261" t="s">
        <v>342</v>
      </c>
      <c r="C13" s="216"/>
      <c r="D13" s="5">
        <v>384</v>
      </c>
      <c r="E13" s="5">
        <v>5</v>
      </c>
      <c r="F13" s="5">
        <v>33</v>
      </c>
      <c r="G13" s="5">
        <v>68</v>
      </c>
      <c r="H13" s="5">
        <v>109</v>
      </c>
      <c r="I13" s="5">
        <v>92</v>
      </c>
      <c r="J13" s="5">
        <v>63</v>
      </c>
      <c r="K13" s="5">
        <v>14</v>
      </c>
      <c r="L13" s="36">
        <v>18.899999999999999</v>
      </c>
      <c r="M13" s="10">
        <v>19</v>
      </c>
      <c r="N13" s="197">
        <v>6.7</v>
      </c>
      <c r="O13" s="88"/>
      <c r="P13" s="88"/>
    </row>
    <row r="14" spans="1:16" ht="12" customHeight="1" x14ac:dyDescent="0.15">
      <c r="B14" s="261" t="s">
        <v>343</v>
      </c>
      <c r="C14" s="216"/>
      <c r="D14" s="5">
        <v>529</v>
      </c>
      <c r="E14" s="5">
        <v>13</v>
      </c>
      <c r="F14" s="5">
        <v>45</v>
      </c>
      <c r="G14" s="5">
        <v>105</v>
      </c>
      <c r="H14" s="5">
        <v>133</v>
      </c>
      <c r="I14" s="5">
        <v>109</v>
      </c>
      <c r="J14" s="5">
        <v>107</v>
      </c>
      <c r="K14" s="5">
        <v>17</v>
      </c>
      <c r="L14" s="36">
        <v>18.8</v>
      </c>
      <c r="M14" s="10">
        <v>18.899999999999999</v>
      </c>
      <c r="N14" s="197">
        <v>7</v>
      </c>
      <c r="O14" s="88"/>
      <c r="P14" s="88"/>
    </row>
    <row r="15" spans="1:16" ht="12" customHeight="1" x14ac:dyDescent="0.15">
      <c r="B15" s="261" t="s">
        <v>344</v>
      </c>
      <c r="C15" s="216"/>
      <c r="D15" s="5">
        <v>2834</v>
      </c>
      <c r="E15" s="5">
        <v>28</v>
      </c>
      <c r="F15" s="5">
        <v>185</v>
      </c>
      <c r="G15" s="5">
        <v>435</v>
      </c>
      <c r="H15" s="5">
        <v>616</v>
      </c>
      <c r="I15" s="5">
        <v>636</v>
      </c>
      <c r="J15" s="5">
        <v>643</v>
      </c>
      <c r="K15" s="5">
        <v>291</v>
      </c>
      <c r="L15" s="36">
        <v>21.4</v>
      </c>
      <c r="M15" s="10">
        <v>21</v>
      </c>
      <c r="N15" s="197">
        <v>7.3</v>
      </c>
      <c r="O15" s="88"/>
      <c r="P15" s="88"/>
    </row>
    <row r="16" spans="1:16" ht="12" customHeight="1" x14ac:dyDescent="0.15">
      <c r="B16" s="261" t="s">
        <v>345</v>
      </c>
      <c r="C16" s="216"/>
      <c r="D16" s="5">
        <v>651</v>
      </c>
      <c r="E16" s="5">
        <v>4</v>
      </c>
      <c r="F16" s="5">
        <v>39</v>
      </c>
      <c r="G16" s="5">
        <v>133</v>
      </c>
      <c r="H16" s="5">
        <v>134</v>
      </c>
      <c r="I16" s="5">
        <v>148</v>
      </c>
      <c r="J16" s="5">
        <v>153</v>
      </c>
      <c r="K16" s="5">
        <v>40</v>
      </c>
      <c r="L16" s="36">
        <v>20.7</v>
      </c>
      <c r="M16" s="10">
        <v>20.3</v>
      </c>
      <c r="N16" s="197">
        <v>7</v>
      </c>
      <c r="O16" s="88"/>
      <c r="P16" s="88"/>
    </row>
    <row r="17" spans="2:16" ht="12" customHeight="1" x14ac:dyDescent="0.15">
      <c r="B17" s="261" t="s">
        <v>346</v>
      </c>
      <c r="C17" s="216"/>
      <c r="D17" s="5">
        <v>81</v>
      </c>
      <c r="E17" s="5">
        <v>0</v>
      </c>
      <c r="F17" s="5">
        <v>2</v>
      </c>
      <c r="G17" s="5">
        <v>17</v>
      </c>
      <c r="H17" s="5">
        <v>26</v>
      </c>
      <c r="I17" s="5">
        <v>16</v>
      </c>
      <c r="J17" s="5">
        <v>16</v>
      </c>
      <c r="K17" s="5">
        <v>4</v>
      </c>
      <c r="L17" s="36">
        <v>19.100000000000001</v>
      </c>
      <c r="M17" s="10">
        <v>19.899999999999999</v>
      </c>
      <c r="N17" s="197">
        <v>6.2</v>
      </c>
      <c r="O17" s="88"/>
      <c r="P17" s="88"/>
    </row>
    <row r="18" spans="2:16" ht="12" customHeight="1" x14ac:dyDescent="0.15">
      <c r="B18" s="261" t="s">
        <v>347</v>
      </c>
      <c r="C18" s="216"/>
      <c r="D18" s="5">
        <v>1609</v>
      </c>
      <c r="E18" s="5">
        <v>19</v>
      </c>
      <c r="F18" s="5">
        <v>90</v>
      </c>
      <c r="G18" s="5">
        <v>233</v>
      </c>
      <c r="H18" s="5">
        <v>368</v>
      </c>
      <c r="I18" s="5">
        <v>409</v>
      </c>
      <c r="J18" s="5">
        <v>374</v>
      </c>
      <c r="K18" s="5">
        <v>116</v>
      </c>
      <c r="L18" s="36">
        <v>21.4</v>
      </c>
      <c r="M18" s="10">
        <v>20.9</v>
      </c>
      <c r="N18" s="197">
        <v>6.9</v>
      </c>
      <c r="O18" s="88"/>
      <c r="P18" s="88"/>
    </row>
    <row r="19" spans="2:16" ht="12" customHeight="1" x14ac:dyDescent="0.15">
      <c r="B19" s="261" t="s">
        <v>348</v>
      </c>
      <c r="C19" s="216"/>
      <c r="D19" s="5">
        <v>177</v>
      </c>
      <c r="E19" s="5">
        <v>3</v>
      </c>
      <c r="F19" s="5">
        <v>9</v>
      </c>
      <c r="G19" s="5">
        <v>28</v>
      </c>
      <c r="H19" s="5">
        <v>43</v>
      </c>
      <c r="I19" s="5">
        <v>43</v>
      </c>
      <c r="J19" s="5">
        <v>42</v>
      </c>
      <c r="K19" s="5">
        <v>9</v>
      </c>
      <c r="L19" s="36">
        <v>20.399999999999999</v>
      </c>
      <c r="M19" s="10">
        <v>20.5</v>
      </c>
      <c r="N19" s="197">
        <v>6.8</v>
      </c>
      <c r="O19" s="88"/>
      <c r="P19" s="88"/>
    </row>
    <row r="20" spans="2:16" ht="12" customHeight="1" x14ac:dyDescent="0.15">
      <c r="B20" s="261" t="s">
        <v>349</v>
      </c>
      <c r="C20" s="216"/>
      <c r="D20" s="5">
        <v>98</v>
      </c>
      <c r="E20" s="5">
        <v>0</v>
      </c>
      <c r="F20" s="5">
        <v>7</v>
      </c>
      <c r="G20" s="5">
        <v>16</v>
      </c>
      <c r="H20" s="5">
        <v>30</v>
      </c>
      <c r="I20" s="5">
        <v>24</v>
      </c>
      <c r="J20" s="5">
        <v>20</v>
      </c>
      <c r="K20" s="5">
        <v>1</v>
      </c>
      <c r="L20" s="36">
        <v>18.8</v>
      </c>
      <c r="M20" s="10">
        <v>19.399999999999999</v>
      </c>
      <c r="N20" s="197">
        <v>6.2</v>
      </c>
      <c r="O20" s="88"/>
      <c r="P20" s="88"/>
    </row>
    <row r="21" spans="2:16" ht="12" customHeight="1" x14ac:dyDescent="0.15">
      <c r="B21" s="261" t="s">
        <v>350</v>
      </c>
      <c r="C21" s="216"/>
      <c r="D21" s="5">
        <v>279</v>
      </c>
      <c r="E21" s="5">
        <v>2</v>
      </c>
      <c r="F21" s="5">
        <v>15</v>
      </c>
      <c r="G21" s="5">
        <v>38</v>
      </c>
      <c r="H21" s="5">
        <v>72</v>
      </c>
      <c r="I21" s="5">
        <v>64</v>
      </c>
      <c r="J21" s="5">
        <v>67</v>
      </c>
      <c r="K21" s="5">
        <v>21</v>
      </c>
      <c r="L21" s="36">
        <v>20.7</v>
      </c>
      <c r="M21" s="10">
        <v>20.9</v>
      </c>
      <c r="N21" s="197">
        <v>6.8</v>
      </c>
      <c r="O21" s="88"/>
      <c r="P21" s="88"/>
    </row>
    <row r="22" spans="2:16" ht="12" customHeight="1" x14ac:dyDescent="0.15">
      <c r="B22" s="260" t="s">
        <v>351</v>
      </c>
      <c r="C22" s="219"/>
      <c r="D22" s="5">
        <v>279</v>
      </c>
      <c r="E22" s="5">
        <v>1</v>
      </c>
      <c r="F22" s="5">
        <v>19</v>
      </c>
      <c r="G22" s="5">
        <v>57</v>
      </c>
      <c r="H22" s="5">
        <v>72</v>
      </c>
      <c r="I22" s="5">
        <v>59</v>
      </c>
      <c r="J22" s="5">
        <v>62</v>
      </c>
      <c r="K22" s="5">
        <v>9</v>
      </c>
      <c r="L22" s="36">
        <v>19.2</v>
      </c>
      <c r="M22" s="10">
        <v>19.600000000000001</v>
      </c>
      <c r="N22" s="197">
        <v>6.5</v>
      </c>
      <c r="O22" s="88"/>
      <c r="P22" s="88"/>
    </row>
    <row r="23" spans="2:16" x14ac:dyDescent="0.15">
      <c r="B23" s="280" t="s">
        <v>6</v>
      </c>
      <c r="C23" s="310"/>
      <c r="D23" s="38">
        <v>375</v>
      </c>
      <c r="E23" s="38">
        <v>5</v>
      </c>
      <c r="F23" s="38">
        <v>26</v>
      </c>
      <c r="G23" s="38">
        <v>67</v>
      </c>
      <c r="H23" s="38">
        <v>93</v>
      </c>
      <c r="I23" s="38">
        <v>89</v>
      </c>
      <c r="J23" s="38">
        <v>75</v>
      </c>
      <c r="K23" s="38">
        <v>20</v>
      </c>
      <c r="L23" s="39">
        <v>19.899999999999999</v>
      </c>
      <c r="M23" s="40">
        <v>19.8</v>
      </c>
      <c r="N23" s="205">
        <v>6.9</v>
      </c>
      <c r="O23" s="88"/>
      <c r="P23" s="88"/>
    </row>
    <row r="24" spans="2:16" x14ac:dyDescent="0.15">
      <c r="B24" s="261" t="s">
        <v>7</v>
      </c>
      <c r="C24" s="216"/>
      <c r="D24" s="9">
        <v>29</v>
      </c>
      <c r="E24" s="9">
        <v>0</v>
      </c>
      <c r="F24" s="9">
        <v>2</v>
      </c>
      <c r="G24" s="9">
        <v>6</v>
      </c>
      <c r="H24" s="9">
        <v>10</v>
      </c>
      <c r="I24" s="9">
        <v>6</v>
      </c>
      <c r="J24" s="9">
        <v>4</v>
      </c>
      <c r="K24" s="9">
        <v>1</v>
      </c>
      <c r="L24" s="36">
        <v>17.100000000000001</v>
      </c>
      <c r="M24" s="10">
        <v>18.399999999999999</v>
      </c>
      <c r="N24" s="197">
        <v>6.3</v>
      </c>
      <c r="O24" s="88"/>
      <c r="P24" s="88"/>
    </row>
    <row r="25" spans="2:16" x14ac:dyDescent="0.15">
      <c r="B25" s="261" t="s">
        <v>8</v>
      </c>
      <c r="C25" s="216"/>
      <c r="D25" s="9">
        <v>31</v>
      </c>
      <c r="E25" s="9">
        <v>1</v>
      </c>
      <c r="F25" s="9">
        <v>1</v>
      </c>
      <c r="G25" s="9">
        <v>6</v>
      </c>
      <c r="H25" s="9">
        <v>10</v>
      </c>
      <c r="I25" s="9">
        <v>6</v>
      </c>
      <c r="J25" s="9">
        <v>5</v>
      </c>
      <c r="K25" s="9">
        <v>2</v>
      </c>
      <c r="L25" s="36">
        <v>17.100000000000001</v>
      </c>
      <c r="M25" s="10">
        <v>19.100000000000001</v>
      </c>
      <c r="N25" s="197">
        <v>7</v>
      </c>
      <c r="O25" s="88"/>
      <c r="P25" s="88"/>
    </row>
    <row r="26" spans="2:16" x14ac:dyDescent="0.15">
      <c r="B26" s="261" t="s">
        <v>9</v>
      </c>
      <c r="C26" s="216"/>
      <c r="D26" s="9">
        <v>156</v>
      </c>
      <c r="E26" s="9">
        <v>1</v>
      </c>
      <c r="F26" s="9">
        <v>15</v>
      </c>
      <c r="G26" s="9">
        <v>20</v>
      </c>
      <c r="H26" s="9">
        <v>41</v>
      </c>
      <c r="I26" s="9">
        <v>40</v>
      </c>
      <c r="J26" s="9">
        <v>32</v>
      </c>
      <c r="K26" s="9">
        <v>7</v>
      </c>
      <c r="L26" s="36">
        <v>20.3</v>
      </c>
      <c r="M26" s="10">
        <v>20.100000000000001</v>
      </c>
      <c r="N26" s="197">
        <v>6.8</v>
      </c>
      <c r="O26" s="88"/>
      <c r="P26" s="88"/>
    </row>
    <row r="27" spans="2:16" x14ac:dyDescent="0.15">
      <c r="B27" s="261" t="s">
        <v>10</v>
      </c>
      <c r="C27" s="216"/>
      <c r="D27" s="9">
        <v>82</v>
      </c>
      <c r="E27" s="9">
        <v>0</v>
      </c>
      <c r="F27" s="9">
        <v>7</v>
      </c>
      <c r="G27" s="9">
        <v>21</v>
      </c>
      <c r="H27" s="9">
        <v>27</v>
      </c>
      <c r="I27" s="9">
        <v>18</v>
      </c>
      <c r="J27" s="9">
        <v>8</v>
      </c>
      <c r="K27" s="9">
        <v>1</v>
      </c>
      <c r="L27" s="42">
        <v>17.2</v>
      </c>
      <c r="M27" s="43">
        <v>17.7</v>
      </c>
      <c r="N27" s="199">
        <v>5.8</v>
      </c>
      <c r="O27" s="88"/>
      <c r="P27" s="88"/>
    </row>
    <row r="28" spans="2:16" x14ac:dyDescent="0.15">
      <c r="B28" s="261" t="s">
        <v>11</v>
      </c>
      <c r="C28" s="216"/>
      <c r="D28" s="9">
        <v>18</v>
      </c>
      <c r="E28" s="9">
        <v>2</v>
      </c>
      <c r="F28" s="9">
        <v>1</v>
      </c>
      <c r="G28" s="9">
        <v>1</v>
      </c>
      <c r="H28" s="9">
        <v>3</v>
      </c>
      <c r="I28" s="9">
        <v>8</v>
      </c>
      <c r="J28" s="9">
        <v>3</v>
      </c>
      <c r="K28" s="9">
        <v>0</v>
      </c>
      <c r="L28" s="36">
        <v>21.4</v>
      </c>
      <c r="M28" s="10">
        <v>18.899999999999999</v>
      </c>
      <c r="N28" s="199">
        <v>7.3</v>
      </c>
      <c r="O28" s="88"/>
      <c r="P28" s="88"/>
    </row>
    <row r="29" spans="2:16" x14ac:dyDescent="0.15">
      <c r="B29" s="261" t="s">
        <v>12</v>
      </c>
      <c r="C29" s="216"/>
      <c r="D29" s="9">
        <v>68</v>
      </c>
      <c r="E29" s="9">
        <v>1</v>
      </c>
      <c r="F29" s="9">
        <v>7</v>
      </c>
      <c r="G29" s="9">
        <v>14</v>
      </c>
      <c r="H29" s="9">
        <v>18</v>
      </c>
      <c r="I29" s="9">
        <v>14</v>
      </c>
      <c r="J29" s="9">
        <v>11</v>
      </c>
      <c r="K29" s="9">
        <v>3</v>
      </c>
      <c r="L29" s="36">
        <v>18.2</v>
      </c>
      <c r="M29" s="10">
        <v>18.600000000000001</v>
      </c>
      <c r="N29" s="197">
        <v>6.6</v>
      </c>
      <c r="O29" s="88"/>
      <c r="P29" s="88"/>
    </row>
    <row r="30" spans="2:16" x14ac:dyDescent="0.15">
      <c r="B30" s="261" t="s">
        <v>13</v>
      </c>
      <c r="C30" s="216"/>
      <c r="D30" s="9">
        <v>231</v>
      </c>
      <c r="E30" s="9">
        <v>5</v>
      </c>
      <c r="F30" s="9">
        <v>29</v>
      </c>
      <c r="G30" s="9">
        <v>55</v>
      </c>
      <c r="H30" s="9">
        <v>52</v>
      </c>
      <c r="I30" s="9">
        <v>47</v>
      </c>
      <c r="J30" s="9">
        <v>39</v>
      </c>
      <c r="K30" s="9">
        <v>4</v>
      </c>
      <c r="L30" s="36">
        <v>17.2</v>
      </c>
      <c r="M30" s="10">
        <v>17.899999999999999</v>
      </c>
      <c r="N30" s="197">
        <v>6.9</v>
      </c>
      <c r="O30" s="88"/>
      <c r="P30" s="88"/>
    </row>
    <row r="31" spans="2:16" x14ac:dyDescent="0.15">
      <c r="B31" s="261" t="s">
        <v>14</v>
      </c>
      <c r="C31" s="216"/>
      <c r="D31" s="9">
        <v>229</v>
      </c>
      <c r="E31" s="9">
        <v>6</v>
      </c>
      <c r="F31" s="9">
        <v>22</v>
      </c>
      <c r="G31" s="9">
        <v>48</v>
      </c>
      <c r="H31" s="9">
        <v>62</v>
      </c>
      <c r="I31" s="9">
        <v>43</v>
      </c>
      <c r="J31" s="9">
        <v>40</v>
      </c>
      <c r="K31" s="9">
        <v>8</v>
      </c>
      <c r="L31" s="36">
        <v>17.899999999999999</v>
      </c>
      <c r="M31" s="10">
        <v>18.3</v>
      </c>
      <c r="N31" s="197">
        <v>7.1</v>
      </c>
      <c r="O31" s="88"/>
      <c r="P31" s="88"/>
    </row>
    <row r="32" spans="2:16" x14ac:dyDescent="0.15">
      <c r="B32" s="261" t="s">
        <v>15</v>
      </c>
      <c r="C32" s="216"/>
      <c r="D32" s="9">
        <v>162</v>
      </c>
      <c r="E32" s="9">
        <v>2</v>
      </c>
      <c r="F32" s="9">
        <v>11</v>
      </c>
      <c r="G32" s="9">
        <v>29</v>
      </c>
      <c r="H32" s="9">
        <v>35</v>
      </c>
      <c r="I32" s="9">
        <v>38</v>
      </c>
      <c r="J32" s="9">
        <v>41</v>
      </c>
      <c r="K32" s="9">
        <v>6</v>
      </c>
      <c r="L32" s="36">
        <v>20.3</v>
      </c>
      <c r="M32" s="10">
        <v>20</v>
      </c>
      <c r="N32" s="197">
        <v>6.9</v>
      </c>
      <c r="O32" s="88"/>
      <c r="P32" s="88"/>
    </row>
    <row r="33" spans="2:16" x14ac:dyDescent="0.15">
      <c r="B33" s="261" t="s">
        <v>16</v>
      </c>
      <c r="C33" s="216"/>
      <c r="D33" s="9">
        <v>599</v>
      </c>
      <c r="E33" s="9">
        <v>3</v>
      </c>
      <c r="F33" s="9">
        <v>44</v>
      </c>
      <c r="G33" s="9">
        <v>85</v>
      </c>
      <c r="H33" s="9">
        <v>131</v>
      </c>
      <c r="I33" s="9">
        <v>142</v>
      </c>
      <c r="J33" s="9">
        <v>155</v>
      </c>
      <c r="K33" s="9">
        <v>39</v>
      </c>
      <c r="L33" s="36">
        <v>21.2</v>
      </c>
      <c r="M33" s="10">
        <v>20.8</v>
      </c>
      <c r="N33" s="197">
        <v>6.9</v>
      </c>
      <c r="O33" s="88"/>
      <c r="P33" s="88"/>
    </row>
    <row r="34" spans="2:16" x14ac:dyDescent="0.15">
      <c r="B34" s="261" t="s">
        <v>17</v>
      </c>
      <c r="C34" s="216"/>
      <c r="D34" s="9">
        <v>561</v>
      </c>
      <c r="E34" s="9">
        <v>10</v>
      </c>
      <c r="F34" s="9">
        <v>44</v>
      </c>
      <c r="G34" s="9">
        <v>93</v>
      </c>
      <c r="H34" s="9">
        <v>138</v>
      </c>
      <c r="I34" s="9">
        <v>124</v>
      </c>
      <c r="J34" s="9">
        <v>114</v>
      </c>
      <c r="K34" s="9">
        <v>38</v>
      </c>
      <c r="L34" s="36">
        <v>19.8</v>
      </c>
      <c r="M34" s="10">
        <v>20</v>
      </c>
      <c r="N34" s="197">
        <v>7.3</v>
      </c>
      <c r="O34" s="88"/>
      <c r="P34" s="88"/>
    </row>
    <row r="35" spans="2:16" x14ac:dyDescent="0.15">
      <c r="B35" s="261" t="s">
        <v>18</v>
      </c>
      <c r="C35" s="216"/>
      <c r="D35" s="9">
        <v>504</v>
      </c>
      <c r="E35" s="9">
        <v>1</v>
      </c>
      <c r="F35" s="9">
        <v>15</v>
      </c>
      <c r="G35" s="9">
        <v>56</v>
      </c>
      <c r="H35" s="9">
        <v>88</v>
      </c>
      <c r="I35" s="9">
        <v>99</v>
      </c>
      <c r="J35" s="9">
        <v>142</v>
      </c>
      <c r="K35" s="9">
        <v>103</v>
      </c>
      <c r="L35" s="36">
        <v>24.6</v>
      </c>
      <c r="M35" s="10">
        <v>23.7</v>
      </c>
      <c r="N35" s="197">
        <v>7.2</v>
      </c>
      <c r="O35" s="88"/>
      <c r="P35" s="88"/>
    </row>
    <row r="36" spans="2:16" x14ac:dyDescent="0.15">
      <c r="B36" s="261" t="s">
        <v>19</v>
      </c>
      <c r="C36" s="216"/>
      <c r="D36" s="9">
        <v>632</v>
      </c>
      <c r="E36" s="9">
        <v>6</v>
      </c>
      <c r="F36" s="9">
        <v>30</v>
      </c>
      <c r="G36" s="9">
        <v>81</v>
      </c>
      <c r="H36" s="9">
        <v>118</v>
      </c>
      <c r="I36" s="9">
        <v>152</v>
      </c>
      <c r="J36" s="9">
        <v>149</v>
      </c>
      <c r="K36" s="9">
        <v>96</v>
      </c>
      <c r="L36" s="36">
        <v>23</v>
      </c>
      <c r="M36" s="10">
        <v>22.3</v>
      </c>
      <c r="N36" s="197">
        <v>7.3</v>
      </c>
      <c r="O36" s="88"/>
      <c r="P36" s="88"/>
    </row>
    <row r="37" spans="2:16" x14ac:dyDescent="0.15">
      <c r="B37" s="261" t="s">
        <v>20</v>
      </c>
      <c r="C37" s="216"/>
      <c r="D37" s="9">
        <v>39</v>
      </c>
      <c r="E37" s="9">
        <v>0</v>
      </c>
      <c r="F37" s="9">
        <v>2</v>
      </c>
      <c r="G37" s="9">
        <v>5</v>
      </c>
      <c r="H37" s="9">
        <v>11</v>
      </c>
      <c r="I37" s="9">
        <v>9</v>
      </c>
      <c r="J37" s="9">
        <v>12</v>
      </c>
      <c r="K37" s="9">
        <v>0</v>
      </c>
      <c r="L37" s="36">
        <v>20.2</v>
      </c>
      <c r="M37" s="10">
        <v>20.7</v>
      </c>
      <c r="N37" s="199">
        <v>6.2</v>
      </c>
      <c r="O37" s="88"/>
      <c r="P37" s="88"/>
    </row>
    <row r="38" spans="2:16" x14ac:dyDescent="0.15">
      <c r="B38" s="261" t="s">
        <v>21</v>
      </c>
      <c r="C38" s="216"/>
      <c r="D38" s="9">
        <v>16</v>
      </c>
      <c r="E38" s="9">
        <v>0</v>
      </c>
      <c r="F38" s="9">
        <v>0</v>
      </c>
      <c r="G38" s="9">
        <v>2</v>
      </c>
      <c r="H38" s="9">
        <v>7</v>
      </c>
      <c r="I38" s="9">
        <v>5</v>
      </c>
      <c r="J38" s="9">
        <v>1</v>
      </c>
      <c r="K38" s="9">
        <v>1</v>
      </c>
      <c r="L38" s="36">
        <v>19.2</v>
      </c>
      <c r="M38" s="10">
        <v>20.100000000000001</v>
      </c>
      <c r="N38" s="197">
        <v>5.6</v>
      </c>
      <c r="O38" s="88"/>
      <c r="P38" s="88"/>
    </row>
    <row r="39" spans="2:16" x14ac:dyDescent="0.15">
      <c r="B39" s="261" t="s">
        <v>22</v>
      </c>
      <c r="C39" s="216"/>
      <c r="D39" s="9">
        <v>32</v>
      </c>
      <c r="E39" s="9">
        <v>0</v>
      </c>
      <c r="F39" s="9">
        <v>0</v>
      </c>
      <c r="G39" s="9">
        <v>5</v>
      </c>
      <c r="H39" s="9">
        <v>8</v>
      </c>
      <c r="I39" s="9">
        <v>7</v>
      </c>
      <c r="J39" s="9">
        <v>9</v>
      </c>
      <c r="K39" s="9">
        <v>3</v>
      </c>
      <c r="L39" s="36">
        <v>21.4</v>
      </c>
      <c r="M39" s="10">
        <v>21.8</v>
      </c>
      <c r="N39" s="197">
        <v>6.1</v>
      </c>
      <c r="O39" s="88"/>
      <c r="P39" s="88"/>
    </row>
    <row r="40" spans="2:16" x14ac:dyDescent="0.15">
      <c r="B40" s="261" t="s">
        <v>23</v>
      </c>
      <c r="C40" s="216"/>
      <c r="D40" s="9">
        <v>33</v>
      </c>
      <c r="E40" s="9">
        <v>0</v>
      </c>
      <c r="F40" s="9">
        <v>2</v>
      </c>
      <c r="G40" s="9">
        <v>10</v>
      </c>
      <c r="H40" s="9">
        <v>11</v>
      </c>
      <c r="I40" s="9">
        <v>4</v>
      </c>
      <c r="J40" s="9">
        <v>6</v>
      </c>
      <c r="K40" s="9">
        <v>0</v>
      </c>
      <c r="L40" s="36">
        <v>17.2</v>
      </c>
      <c r="M40" s="10">
        <v>17.899999999999999</v>
      </c>
      <c r="N40" s="199">
        <v>6</v>
      </c>
      <c r="O40" s="94"/>
      <c r="P40" s="94"/>
    </row>
    <row r="41" spans="2:16" x14ac:dyDescent="0.15">
      <c r="B41" s="261" t="s">
        <v>24</v>
      </c>
      <c r="C41" s="216"/>
      <c r="D41" s="9">
        <v>94</v>
      </c>
      <c r="E41" s="9">
        <v>1</v>
      </c>
      <c r="F41" s="9">
        <v>6</v>
      </c>
      <c r="G41" s="9">
        <v>21</v>
      </c>
      <c r="H41" s="9">
        <v>26</v>
      </c>
      <c r="I41" s="9">
        <v>26</v>
      </c>
      <c r="J41" s="9">
        <v>10</v>
      </c>
      <c r="K41" s="9">
        <v>4</v>
      </c>
      <c r="L41" s="36">
        <v>18</v>
      </c>
      <c r="M41" s="10">
        <v>18.5</v>
      </c>
      <c r="N41" s="197">
        <v>6.3</v>
      </c>
      <c r="O41" s="88"/>
      <c r="P41" s="88"/>
    </row>
    <row r="42" spans="2:16" x14ac:dyDescent="0.15">
      <c r="B42" s="261" t="s">
        <v>25</v>
      </c>
      <c r="C42" s="216"/>
      <c r="D42" s="9">
        <v>99</v>
      </c>
      <c r="E42" s="9">
        <v>5</v>
      </c>
      <c r="F42" s="9">
        <v>10</v>
      </c>
      <c r="G42" s="9">
        <v>23</v>
      </c>
      <c r="H42" s="9">
        <v>25</v>
      </c>
      <c r="I42" s="9">
        <v>19</v>
      </c>
      <c r="J42" s="9">
        <v>14</v>
      </c>
      <c r="K42" s="9">
        <v>3</v>
      </c>
      <c r="L42" s="36">
        <v>17.5</v>
      </c>
      <c r="M42" s="10">
        <v>17.8</v>
      </c>
      <c r="N42" s="197">
        <v>7.1</v>
      </c>
      <c r="O42" s="88"/>
      <c r="P42" s="88"/>
    </row>
    <row r="43" spans="2:16" x14ac:dyDescent="0.15">
      <c r="B43" s="261" t="s">
        <v>26</v>
      </c>
      <c r="C43" s="216"/>
      <c r="D43" s="9">
        <v>131</v>
      </c>
      <c r="E43" s="9">
        <v>2</v>
      </c>
      <c r="F43" s="9">
        <v>6</v>
      </c>
      <c r="G43" s="9">
        <v>35</v>
      </c>
      <c r="H43" s="9">
        <v>31</v>
      </c>
      <c r="I43" s="9">
        <v>28</v>
      </c>
      <c r="J43" s="9">
        <v>25</v>
      </c>
      <c r="K43" s="9">
        <v>4</v>
      </c>
      <c r="L43" s="36">
        <v>18.8</v>
      </c>
      <c r="M43" s="10">
        <v>19.100000000000001</v>
      </c>
      <c r="N43" s="197">
        <v>6.6</v>
      </c>
      <c r="O43" s="88"/>
      <c r="P43" s="88"/>
    </row>
    <row r="44" spans="2:16" x14ac:dyDescent="0.15">
      <c r="B44" s="261" t="s">
        <v>27</v>
      </c>
      <c r="C44" s="216"/>
      <c r="D44" s="9">
        <v>213</v>
      </c>
      <c r="E44" s="9">
        <v>2</v>
      </c>
      <c r="F44" s="9">
        <v>17</v>
      </c>
      <c r="G44" s="9">
        <v>44</v>
      </c>
      <c r="H44" s="9">
        <v>63</v>
      </c>
      <c r="I44" s="9">
        <v>46</v>
      </c>
      <c r="J44" s="9">
        <v>34</v>
      </c>
      <c r="K44" s="9">
        <v>7</v>
      </c>
      <c r="L44" s="36">
        <v>18.5</v>
      </c>
      <c r="M44" s="10">
        <v>18.8</v>
      </c>
      <c r="N44" s="197">
        <v>6.6</v>
      </c>
      <c r="O44" s="88"/>
      <c r="P44" s="88"/>
    </row>
    <row r="45" spans="2:16" x14ac:dyDescent="0.15">
      <c r="B45" s="261" t="s">
        <v>28</v>
      </c>
      <c r="C45" s="216"/>
      <c r="D45" s="9">
        <v>435</v>
      </c>
      <c r="E45" s="9">
        <v>2</v>
      </c>
      <c r="F45" s="9">
        <v>23</v>
      </c>
      <c r="G45" s="9">
        <v>74</v>
      </c>
      <c r="H45" s="9">
        <v>84</v>
      </c>
      <c r="I45" s="9">
        <v>102</v>
      </c>
      <c r="J45" s="9">
        <v>114</v>
      </c>
      <c r="K45" s="9">
        <v>36</v>
      </c>
      <c r="L45" s="36">
        <v>21.4</v>
      </c>
      <c r="M45" s="10">
        <v>21.2</v>
      </c>
      <c r="N45" s="197">
        <v>7</v>
      </c>
      <c r="O45" s="88"/>
      <c r="P45" s="88"/>
    </row>
    <row r="46" spans="2:16" x14ac:dyDescent="0.15">
      <c r="B46" s="261" t="s">
        <v>29</v>
      </c>
      <c r="C46" s="216"/>
      <c r="D46" s="9">
        <v>85</v>
      </c>
      <c r="E46" s="9">
        <v>0</v>
      </c>
      <c r="F46" s="9">
        <v>10</v>
      </c>
      <c r="G46" s="9">
        <v>24</v>
      </c>
      <c r="H46" s="9">
        <v>19</v>
      </c>
      <c r="I46" s="9">
        <v>18</v>
      </c>
      <c r="J46" s="9">
        <v>14</v>
      </c>
      <c r="K46" s="9">
        <v>0</v>
      </c>
      <c r="L46" s="36">
        <v>17.5</v>
      </c>
      <c r="M46" s="10">
        <v>17.7</v>
      </c>
      <c r="N46" s="197">
        <v>6.2</v>
      </c>
      <c r="O46" s="88"/>
      <c r="P46" s="88"/>
    </row>
    <row r="47" spans="2:16" x14ac:dyDescent="0.15">
      <c r="B47" s="261" t="s">
        <v>30</v>
      </c>
      <c r="C47" s="216"/>
      <c r="D47" s="9">
        <v>194</v>
      </c>
      <c r="E47" s="9">
        <v>2</v>
      </c>
      <c r="F47" s="9">
        <v>15</v>
      </c>
      <c r="G47" s="9">
        <v>26</v>
      </c>
      <c r="H47" s="9">
        <v>48</v>
      </c>
      <c r="I47" s="9">
        <v>56</v>
      </c>
      <c r="J47" s="9">
        <v>43</v>
      </c>
      <c r="K47" s="9">
        <v>4</v>
      </c>
      <c r="L47" s="36">
        <v>20.6</v>
      </c>
      <c r="M47" s="10">
        <v>20</v>
      </c>
      <c r="N47" s="197">
        <v>6.5</v>
      </c>
      <c r="O47" s="88"/>
      <c r="P47" s="88"/>
    </row>
    <row r="48" spans="2:16" x14ac:dyDescent="0.15">
      <c r="B48" s="261" t="s">
        <v>31</v>
      </c>
      <c r="C48" s="216"/>
      <c r="D48" s="9">
        <v>159</v>
      </c>
      <c r="E48" s="9">
        <v>2</v>
      </c>
      <c r="F48" s="9">
        <v>2</v>
      </c>
      <c r="G48" s="9">
        <v>17</v>
      </c>
      <c r="H48" s="9">
        <v>36</v>
      </c>
      <c r="I48" s="9">
        <v>49</v>
      </c>
      <c r="J48" s="9">
        <v>41</v>
      </c>
      <c r="K48" s="9">
        <v>12</v>
      </c>
      <c r="L48" s="36">
        <v>23.2</v>
      </c>
      <c r="M48" s="10">
        <v>22.1</v>
      </c>
      <c r="N48" s="197">
        <v>6.2</v>
      </c>
      <c r="O48" s="88"/>
      <c r="P48" s="88"/>
    </row>
    <row r="49" spans="2:16" x14ac:dyDescent="0.15">
      <c r="B49" s="261" t="s">
        <v>32</v>
      </c>
      <c r="C49" s="216"/>
      <c r="D49" s="9">
        <v>611</v>
      </c>
      <c r="E49" s="9">
        <v>7</v>
      </c>
      <c r="F49" s="9">
        <v>26</v>
      </c>
      <c r="G49" s="9">
        <v>80</v>
      </c>
      <c r="H49" s="9">
        <v>129</v>
      </c>
      <c r="I49" s="9">
        <v>160</v>
      </c>
      <c r="J49" s="9">
        <v>152</v>
      </c>
      <c r="K49" s="9">
        <v>57</v>
      </c>
      <c r="L49" s="36">
        <v>22.2</v>
      </c>
      <c r="M49" s="10">
        <v>21.7</v>
      </c>
      <c r="N49" s="197">
        <v>6.9</v>
      </c>
      <c r="O49" s="88"/>
      <c r="P49" s="88"/>
    </row>
    <row r="50" spans="2:16" x14ac:dyDescent="0.15">
      <c r="B50" s="261" t="s">
        <v>33</v>
      </c>
      <c r="C50" s="216"/>
      <c r="D50" s="9">
        <v>448</v>
      </c>
      <c r="E50" s="9">
        <v>4</v>
      </c>
      <c r="F50" s="9">
        <v>24</v>
      </c>
      <c r="G50" s="9">
        <v>72</v>
      </c>
      <c r="H50" s="9">
        <v>103</v>
      </c>
      <c r="I50" s="9">
        <v>106</v>
      </c>
      <c r="J50" s="9">
        <v>104</v>
      </c>
      <c r="K50" s="9">
        <v>35</v>
      </c>
      <c r="L50" s="36">
        <v>21.1</v>
      </c>
      <c r="M50" s="10">
        <v>20.8</v>
      </c>
      <c r="N50" s="197">
        <v>7</v>
      </c>
      <c r="O50" s="88"/>
      <c r="P50" s="88"/>
    </row>
    <row r="51" spans="2:16" x14ac:dyDescent="0.15">
      <c r="B51" s="261" t="s">
        <v>34</v>
      </c>
      <c r="C51" s="216"/>
      <c r="D51" s="9">
        <v>107</v>
      </c>
      <c r="E51" s="9">
        <v>3</v>
      </c>
      <c r="F51" s="9">
        <v>10</v>
      </c>
      <c r="G51" s="9">
        <v>16</v>
      </c>
      <c r="H51" s="9">
        <v>27</v>
      </c>
      <c r="I51" s="9">
        <v>24</v>
      </c>
      <c r="J51" s="9">
        <v>21</v>
      </c>
      <c r="K51" s="9">
        <v>6</v>
      </c>
      <c r="L51" s="36">
        <v>19.5</v>
      </c>
      <c r="M51" s="10">
        <v>19.5</v>
      </c>
      <c r="N51" s="197">
        <v>7.3</v>
      </c>
      <c r="O51" s="88"/>
      <c r="P51" s="88"/>
    </row>
    <row r="52" spans="2:16" x14ac:dyDescent="0.15">
      <c r="B52" s="261" t="s">
        <v>35</v>
      </c>
      <c r="C52" s="216"/>
      <c r="D52" s="9">
        <v>90</v>
      </c>
      <c r="E52" s="9">
        <v>1</v>
      </c>
      <c r="F52" s="9">
        <v>13</v>
      </c>
      <c r="G52" s="9">
        <v>22</v>
      </c>
      <c r="H52" s="9">
        <v>25</v>
      </c>
      <c r="I52" s="9">
        <v>14</v>
      </c>
      <c r="J52" s="9">
        <v>13</v>
      </c>
      <c r="K52" s="9">
        <v>2</v>
      </c>
      <c r="L52" s="36">
        <v>16.399999999999999</v>
      </c>
      <c r="M52" s="10">
        <v>17.399999999999999</v>
      </c>
      <c r="N52" s="197">
        <v>6.8</v>
      </c>
      <c r="O52" s="88"/>
      <c r="P52" s="88"/>
    </row>
    <row r="53" spans="2:16" x14ac:dyDescent="0.15">
      <c r="B53" s="261" t="s">
        <v>36</v>
      </c>
      <c r="C53" s="216"/>
      <c r="D53" s="9">
        <v>5</v>
      </c>
      <c r="E53" s="9">
        <v>0</v>
      </c>
      <c r="F53" s="9">
        <v>1</v>
      </c>
      <c r="G53" s="9">
        <v>0</v>
      </c>
      <c r="H53" s="9">
        <v>1</v>
      </c>
      <c r="I53" s="9">
        <v>1</v>
      </c>
      <c r="J53" s="9">
        <v>2</v>
      </c>
      <c r="K53" s="9">
        <v>0</v>
      </c>
      <c r="L53" s="36">
        <v>22.9</v>
      </c>
      <c r="M53" s="10">
        <v>20.9</v>
      </c>
      <c r="N53" s="197">
        <v>7.5</v>
      </c>
      <c r="O53" s="88"/>
      <c r="P53" s="88"/>
    </row>
    <row r="54" spans="2:16" x14ac:dyDescent="0.15">
      <c r="B54" s="261" t="s">
        <v>37</v>
      </c>
      <c r="C54" s="216"/>
      <c r="D54" s="9">
        <v>3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1</v>
      </c>
      <c r="K54" s="9">
        <v>0</v>
      </c>
      <c r="L54" s="36">
        <v>18.7</v>
      </c>
      <c r="M54" s="10">
        <v>19.7</v>
      </c>
      <c r="N54" s="197">
        <v>7.9</v>
      </c>
      <c r="O54" s="88"/>
      <c r="P54" s="88"/>
    </row>
    <row r="55" spans="2:16" x14ac:dyDescent="0.15">
      <c r="B55" s="261" t="s">
        <v>38</v>
      </c>
      <c r="C55" s="216"/>
      <c r="D55" s="9">
        <v>66</v>
      </c>
      <c r="E55" s="9">
        <v>0</v>
      </c>
      <c r="F55" s="9">
        <v>2</v>
      </c>
      <c r="G55" s="9">
        <v>11</v>
      </c>
      <c r="H55" s="9">
        <v>15</v>
      </c>
      <c r="I55" s="9">
        <v>22</v>
      </c>
      <c r="J55" s="9">
        <v>12</v>
      </c>
      <c r="K55" s="9">
        <v>4</v>
      </c>
      <c r="L55" s="36">
        <v>20.7</v>
      </c>
      <c r="M55" s="10">
        <v>21.1</v>
      </c>
      <c r="N55" s="197">
        <v>6.1</v>
      </c>
      <c r="O55" s="88"/>
      <c r="P55" s="88"/>
    </row>
    <row r="56" spans="2:16" x14ac:dyDescent="0.15">
      <c r="B56" s="261" t="s">
        <v>39</v>
      </c>
      <c r="C56" s="216"/>
      <c r="D56" s="9">
        <v>57</v>
      </c>
      <c r="E56" s="9">
        <v>2</v>
      </c>
      <c r="F56" s="9">
        <v>2</v>
      </c>
      <c r="G56" s="9">
        <v>9</v>
      </c>
      <c r="H56" s="9">
        <v>12</v>
      </c>
      <c r="I56" s="9">
        <v>13</v>
      </c>
      <c r="J56" s="9">
        <v>16</v>
      </c>
      <c r="K56" s="9">
        <v>3</v>
      </c>
      <c r="L56" s="36">
        <v>21.6</v>
      </c>
      <c r="M56" s="10">
        <v>20.9</v>
      </c>
      <c r="N56" s="197">
        <v>7.1</v>
      </c>
      <c r="O56" s="88"/>
      <c r="P56" s="88"/>
    </row>
    <row r="57" spans="2:16" x14ac:dyDescent="0.15">
      <c r="B57" s="261" t="s">
        <v>40</v>
      </c>
      <c r="C57" s="216"/>
      <c r="D57" s="9">
        <v>46</v>
      </c>
      <c r="E57" s="9">
        <v>1</v>
      </c>
      <c r="F57" s="9">
        <v>4</v>
      </c>
      <c r="G57" s="9">
        <v>7</v>
      </c>
      <c r="H57" s="9">
        <v>14</v>
      </c>
      <c r="I57" s="9">
        <v>7</v>
      </c>
      <c r="J57" s="9">
        <v>11</v>
      </c>
      <c r="K57" s="9">
        <v>2</v>
      </c>
      <c r="L57" s="36">
        <v>17.7</v>
      </c>
      <c r="M57" s="10">
        <v>19.2</v>
      </c>
      <c r="N57" s="197">
        <v>7</v>
      </c>
      <c r="O57" s="88"/>
      <c r="P57" s="88"/>
    </row>
    <row r="58" spans="2:16" x14ac:dyDescent="0.15">
      <c r="B58" s="261" t="s">
        <v>41</v>
      </c>
      <c r="C58" s="216"/>
      <c r="D58" s="9">
        <v>9</v>
      </c>
      <c r="E58" s="9">
        <v>0</v>
      </c>
      <c r="F58" s="9">
        <v>0</v>
      </c>
      <c r="G58" s="9">
        <v>2</v>
      </c>
      <c r="H58" s="9">
        <v>3</v>
      </c>
      <c r="I58" s="9">
        <v>1</v>
      </c>
      <c r="J58" s="9">
        <v>2</v>
      </c>
      <c r="K58" s="9">
        <v>1</v>
      </c>
      <c r="L58" s="36">
        <v>18.399999999999999</v>
      </c>
      <c r="M58" s="10">
        <v>20.5</v>
      </c>
      <c r="N58" s="197">
        <v>6.9</v>
      </c>
      <c r="O58" s="88"/>
      <c r="P58" s="88"/>
    </row>
    <row r="59" spans="2:16" x14ac:dyDescent="0.15">
      <c r="B59" s="261" t="s">
        <v>42</v>
      </c>
      <c r="C59" s="216"/>
      <c r="D59" s="9">
        <v>19</v>
      </c>
      <c r="E59" s="9">
        <v>0</v>
      </c>
      <c r="F59" s="9">
        <v>4</v>
      </c>
      <c r="G59" s="9">
        <v>4</v>
      </c>
      <c r="H59" s="9">
        <v>6</v>
      </c>
      <c r="I59" s="9">
        <v>1</v>
      </c>
      <c r="J59" s="9">
        <v>4</v>
      </c>
      <c r="K59" s="9">
        <v>0</v>
      </c>
      <c r="L59" s="36">
        <v>16.3</v>
      </c>
      <c r="M59" s="10">
        <v>16.7</v>
      </c>
      <c r="N59" s="197">
        <v>7</v>
      </c>
      <c r="O59" s="88"/>
      <c r="P59" s="88"/>
    </row>
    <row r="60" spans="2:16" x14ac:dyDescent="0.15">
      <c r="B60" s="261" t="s">
        <v>43</v>
      </c>
      <c r="C60" s="216"/>
      <c r="D60" s="9">
        <v>46</v>
      </c>
      <c r="E60" s="9">
        <v>0</v>
      </c>
      <c r="F60" s="9">
        <v>2</v>
      </c>
      <c r="G60" s="9">
        <v>6</v>
      </c>
      <c r="H60" s="9">
        <v>14</v>
      </c>
      <c r="I60" s="9">
        <v>15</v>
      </c>
      <c r="J60" s="9">
        <v>9</v>
      </c>
      <c r="K60" s="9">
        <v>0</v>
      </c>
      <c r="L60" s="36">
        <v>20.100000000000001</v>
      </c>
      <c r="M60" s="10">
        <v>20</v>
      </c>
      <c r="N60" s="197">
        <v>5.4</v>
      </c>
      <c r="O60" s="88"/>
      <c r="P60" s="88"/>
    </row>
    <row r="61" spans="2:16" x14ac:dyDescent="0.15">
      <c r="B61" s="261" t="s">
        <v>44</v>
      </c>
      <c r="C61" s="216"/>
      <c r="D61" s="9">
        <v>24</v>
      </c>
      <c r="E61" s="177">
        <v>0</v>
      </c>
      <c r="F61" s="177">
        <v>1</v>
      </c>
      <c r="G61" s="177">
        <v>4</v>
      </c>
      <c r="H61" s="177">
        <v>7</v>
      </c>
      <c r="I61" s="177">
        <v>7</v>
      </c>
      <c r="J61" s="177">
        <v>5</v>
      </c>
      <c r="K61" s="177">
        <v>0</v>
      </c>
      <c r="L61" s="42">
        <v>20.3</v>
      </c>
      <c r="M61" s="43">
        <v>19.899999999999999</v>
      </c>
      <c r="N61" s="199">
        <v>6.1</v>
      </c>
      <c r="O61" s="88"/>
      <c r="P61" s="88"/>
    </row>
    <row r="62" spans="2:16" x14ac:dyDescent="0.15">
      <c r="B62" s="261" t="s">
        <v>45</v>
      </c>
      <c r="C62" s="216"/>
      <c r="D62" s="9">
        <v>204</v>
      </c>
      <c r="E62" s="9">
        <v>1</v>
      </c>
      <c r="F62" s="9">
        <v>10</v>
      </c>
      <c r="G62" s="9">
        <v>26</v>
      </c>
      <c r="H62" s="9">
        <v>49</v>
      </c>
      <c r="I62" s="9">
        <v>49</v>
      </c>
      <c r="J62" s="9">
        <v>52</v>
      </c>
      <c r="K62" s="9">
        <v>17</v>
      </c>
      <c r="L62" s="36">
        <v>21.4</v>
      </c>
      <c r="M62" s="10">
        <v>21.4</v>
      </c>
      <c r="N62" s="197">
        <v>6.7</v>
      </c>
      <c r="O62" s="88"/>
      <c r="P62" s="88"/>
    </row>
    <row r="63" spans="2:16" x14ac:dyDescent="0.15">
      <c r="B63" s="261" t="s">
        <v>46</v>
      </c>
      <c r="C63" s="216"/>
      <c r="D63" s="9">
        <v>26</v>
      </c>
      <c r="E63" s="9">
        <v>0</v>
      </c>
      <c r="F63" s="9">
        <v>2</v>
      </c>
      <c r="G63" s="9">
        <v>4</v>
      </c>
      <c r="H63" s="9">
        <v>8</v>
      </c>
      <c r="I63" s="9">
        <v>5</v>
      </c>
      <c r="J63" s="9">
        <v>5</v>
      </c>
      <c r="K63" s="9">
        <v>2</v>
      </c>
      <c r="L63" s="36">
        <v>19.600000000000001</v>
      </c>
      <c r="M63" s="10">
        <v>19.600000000000001</v>
      </c>
      <c r="N63" s="197">
        <v>6.6</v>
      </c>
      <c r="O63" s="88"/>
      <c r="P63" s="88"/>
    </row>
    <row r="64" spans="2:16" x14ac:dyDescent="0.15">
      <c r="B64" s="261" t="s">
        <v>47</v>
      </c>
      <c r="C64" s="216"/>
      <c r="D64" s="9">
        <v>49</v>
      </c>
      <c r="E64" s="9">
        <v>1</v>
      </c>
      <c r="F64" s="9">
        <v>3</v>
      </c>
      <c r="G64" s="9">
        <v>8</v>
      </c>
      <c r="H64" s="9">
        <v>15</v>
      </c>
      <c r="I64" s="9">
        <v>10</v>
      </c>
      <c r="J64" s="9">
        <v>10</v>
      </c>
      <c r="K64" s="9">
        <v>2</v>
      </c>
      <c r="L64" s="36">
        <v>18.8</v>
      </c>
      <c r="M64" s="10">
        <v>19.399999999999999</v>
      </c>
      <c r="N64" s="197">
        <v>6.8</v>
      </c>
      <c r="O64" s="88"/>
      <c r="P64" s="88"/>
    </row>
    <row r="65" spans="2:16" x14ac:dyDescent="0.15">
      <c r="B65" s="261" t="s">
        <v>48</v>
      </c>
      <c r="C65" s="216"/>
      <c r="D65" s="9">
        <v>89</v>
      </c>
      <c r="E65" s="9">
        <v>0</v>
      </c>
      <c r="F65" s="9">
        <v>10</v>
      </c>
      <c r="G65" s="9">
        <v>15</v>
      </c>
      <c r="H65" s="9">
        <v>26</v>
      </c>
      <c r="I65" s="9">
        <v>16</v>
      </c>
      <c r="J65" s="9">
        <v>19</v>
      </c>
      <c r="K65" s="9">
        <v>3</v>
      </c>
      <c r="L65" s="36">
        <v>18.8</v>
      </c>
      <c r="M65" s="10">
        <v>19.399999999999999</v>
      </c>
      <c r="N65" s="197">
        <v>6.7</v>
      </c>
      <c r="O65" s="88"/>
      <c r="P65" s="88"/>
    </row>
    <row r="66" spans="2:16" x14ac:dyDescent="0.15">
      <c r="B66" s="261" t="s">
        <v>49</v>
      </c>
      <c r="C66" s="216"/>
      <c r="D66" s="9">
        <v>42</v>
      </c>
      <c r="E66" s="9">
        <v>0</v>
      </c>
      <c r="F66" s="9">
        <v>2</v>
      </c>
      <c r="G66" s="9">
        <v>8</v>
      </c>
      <c r="H66" s="9">
        <v>8</v>
      </c>
      <c r="I66" s="9">
        <v>9</v>
      </c>
      <c r="J66" s="9">
        <v>15</v>
      </c>
      <c r="K66" s="9">
        <v>0</v>
      </c>
      <c r="L66" s="36">
        <v>20.7</v>
      </c>
      <c r="M66" s="10">
        <v>20.8</v>
      </c>
      <c r="N66" s="197">
        <v>6.5</v>
      </c>
      <c r="O66" s="88"/>
      <c r="P66" s="88"/>
    </row>
    <row r="67" spans="2:16" x14ac:dyDescent="0.15">
      <c r="B67" s="261" t="s">
        <v>50</v>
      </c>
      <c r="C67" s="216"/>
      <c r="D67" s="9">
        <v>40</v>
      </c>
      <c r="E67" s="9">
        <v>0</v>
      </c>
      <c r="F67" s="9">
        <v>3</v>
      </c>
      <c r="G67" s="9">
        <v>10</v>
      </c>
      <c r="H67" s="9">
        <v>12</v>
      </c>
      <c r="I67" s="9">
        <v>9</v>
      </c>
      <c r="J67" s="9">
        <v>5</v>
      </c>
      <c r="K67" s="9">
        <v>1</v>
      </c>
      <c r="L67" s="36">
        <v>17.100000000000001</v>
      </c>
      <c r="M67" s="10">
        <v>18.100000000000001</v>
      </c>
      <c r="N67" s="197">
        <v>5.8</v>
      </c>
      <c r="O67" s="88"/>
      <c r="P67" s="88"/>
    </row>
    <row r="68" spans="2:16" x14ac:dyDescent="0.15">
      <c r="B68" s="261" t="s">
        <v>51</v>
      </c>
      <c r="C68" s="216"/>
      <c r="D68" s="9">
        <v>75</v>
      </c>
      <c r="E68" s="9">
        <v>0</v>
      </c>
      <c r="F68" s="9">
        <v>4</v>
      </c>
      <c r="G68" s="9">
        <v>20</v>
      </c>
      <c r="H68" s="9">
        <v>18</v>
      </c>
      <c r="I68" s="9">
        <v>19</v>
      </c>
      <c r="J68" s="9">
        <v>13</v>
      </c>
      <c r="K68" s="9">
        <v>1</v>
      </c>
      <c r="L68" s="36">
        <v>17.7</v>
      </c>
      <c r="M68" s="10">
        <v>18.899999999999999</v>
      </c>
      <c r="N68" s="197">
        <v>6.2</v>
      </c>
      <c r="O68" s="88"/>
      <c r="P68" s="88"/>
    </row>
    <row r="69" spans="2:16" x14ac:dyDescent="0.15">
      <c r="B69" s="260" t="s">
        <v>352</v>
      </c>
      <c r="C69" s="219"/>
      <c r="D69" s="6">
        <v>33</v>
      </c>
      <c r="E69" s="6">
        <v>1</v>
      </c>
      <c r="F69" s="6">
        <v>0</v>
      </c>
      <c r="G69" s="6">
        <v>4</v>
      </c>
      <c r="H69" s="6">
        <v>8</v>
      </c>
      <c r="I69" s="6">
        <v>6</v>
      </c>
      <c r="J69" s="6">
        <v>10</v>
      </c>
      <c r="K69" s="6">
        <v>4</v>
      </c>
      <c r="L69" s="41">
        <v>21.9</v>
      </c>
      <c r="M69" s="8">
        <v>22.1</v>
      </c>
      <c r="N69" s="198">
        <v>6.9</v>
      </c>
      <c r="O69" s="88"/>
      <c r="P69" s="88"/>
    </row>
    <row r="71" spans="2:16" x14ac:dyDescent="0.15">
      <c r="D71" s="153">
        <f>D6</f>
        <v>7296</v>
      </c>
    </row>
    <row r="72" spans="2:16" x14ac:dyDescent="0.15">
      <c r="D72" s="153" t="str">
        <f>IF(D71=SUM(D8:D11,D12:D22,D23:D69)/3,"OK","NG")</f>
        <v>OK</v>
      </c>
    </row>
  </sheetData>
  <mergeCells count="67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L3:L4"/>
    <mergeCell ref="M3:M4"/>
    <mergeCell ref="N3:N4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3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7109375" customWidth="1"/>
    <col min="5" max="5" width="7.140625" customWidth="1"/>
    <col min="6" max="7" width="5.85546875" customWidth="1"/>
    <col min="8" max="8" width="6.42578125" customWidth="1"/>
    <col min="9" max="10" width="5.85546875" customWidth="1"/>
    <col min="11" max="11" width="7.140625" customWidth="1"/>
    <col min="12" max="14" width="5.85546875" customWidth="1"/>
    <col min="15" max="15" width="6.5703125" customWidth="1"/>
    <col min="16" max="17" width="5.85546875" customWidth="1"/>
    <col min="18" max="19" width="7.140625" customWidth="1"/>
    <col min="20" max="20" width="6.5703125" customWidth="1"/>
    <col min="21" max="21" width="6.28515625" customWidth="1"/>
    <col min="22" max="22" width="6.7109375" customWidth="1"/>
    <col min="23" max="25" width="5.85546875" customWidth="1"/>
    <col min="26" max="28" width="9.28515625" customWidth="1"/>
  </cols>
  <sheetData>
    <row r="1" spans="1:26" ht="17.25" x14ac:dyDescent="0.2">
      <c r="B1" s="22" t="s">
        <v>253</v>
      </c>
      <c r="D1" s="22" t="s">
        <v>201</v>
      </c>
      <c r="L1" s="22"/>
      <c r="S1" s="22" t="s">
        <v>201</v>
      </c>
      <c r="Z1" s="22"/>
    </row>
    <row r="2" spans="1:26" ht="17.25" x14ac:dyDescent="0.2">
      <c r="A2" s="22"/>
      <c r="B2" s="1" t="s">
        <v>300</v>
      </c>
    </row>
    <row r="3" spans="1:26" ht="30" customHeight="1" x14ac:dyDescent="0.2">
      <c r="A3" s="22"/>
      <c r="B3" s="282" t="s">
        <v>202</v>
      </c>
      <c r="C3" s="267"/>
      <c r="D3" s="313" t="s">
        <v>123</v>
      </c>
      <c r="E3" s="316" t="s">
        <v>203</v>
      </c>
      <c r="F3" s="284" t="s">
        <v>204</v>
      </c>
      <c r="G3" s="284"/>
      <c r="H3" s="284"/>
      <c r="I3" s="284"/>
      <c r="J3" s="284"/>
      <c r="K3" s="285"/>
      <c r="L3" s="316" t="s">
        <v>203</v>
      </c>
      <c r="M3" s="284" t="s">
        <v>205</v>
      </c>
      <c r="N3" s="284"/>
      <c r="O3" s="284"/>
      <c r="P3" s="284"/>
      <c r="Q3" s="284"/>
      <c r="R3" s="285"/>
      <c r="S3" s="318" t="s">
        <v>206</v>
      </c>
      <c r="T3" s="320" t="s">
        <v>79</v>
      </c>
      <c r="U3" s="320" t="s">
        <v>80</v>
      </c>
      <c r="V3" s="322" t="s">
        <v>207</v>
      </c>
    </row>
    <row r="4" spans="1:26" ht="7.5" customHeight="1" x14ac:dyDescent="0.2">
      <c r="A4" s="22"/>
      <c r="B4" s="286"/>
      <c r="C4" s="287"/>
      <c r="D4" s="314"/>
      <c r="E4" s="316"/>
      <c r="F4" s="317" t="s">
        <v>208</v>
      </c>
      <c r="G4" s="270" t="s">
        <v>209</v>
      </c>
      <c r="H4" s="270" t="s">
        <v>210</v>
      </c>
      <c r="I4" s="270" t="s">
        <v>211</v>
      </c>
      <c r="J4" s="270" t="s">
        <v>212</v>
      </c>
      <c r="K4" s="270" t="s">
        <v>233</v>
      </c>
      <c r="L4" s="316"/>
      <c r="M4" s="317" t="s">
        <v>208</v>
      </c>
      <c r="N4" s="270" t="s">
        <v>209</v>
      </c>
      <c r="O4" s="270" t="s">
        <v>210</v>
      </c>
      <c r="P4" s="270" t="s">
        <v>211</v>
      </c>
      <c r="Q4" s="270" t="s">
        <v>212</v>
      </c>
      <c r="R4" s="270" t="s">
        <v>233</v>
      </c>
      <c r="S4" s="319"/>
      <c r="T4" s="321"/>
      <c r="U4" s="321"/>
      <c r="V4" s="323"/>
    </row>
    <row r="5" spans="1:26" ht="17.25" customHeight="1" x14ac:dyDescent="0.2">
      <c r="A5" s="22"/>
      <c r="B5" s="292" t="s">
        <v>71</v>
      </c>
      <c r="C5" s="293"/>
      <c r="D5" s="314"/>
      <c r="E5" s="316"/>
      <c r="F5" s="271"/>
      <c r="G5" s="271"/>
      <c r="H5" s="271"/>
      <c r="I5" s="271"/>
      <c r="J5" s="271"/>
      <c r="K5" s="271"/>
      <c r="L5" s="274"/>
      <c r="M5" s="271"/>
      <c r="N5" s="271"/>
      <c r="O5" s="271"/>
      <c r="P5" s="271"/>
      <c r="Q5" s="271"/>
      <c r="R5" s="271"/>
      <c r="S5" s="49"/>
      <c r="T5" s="271" t="s">
        <v>213</v>
      </c>
      <c r="U5" s="271" t="s">
        <v>213</v>
      </c>
      <c r="V5" s="271" t="s">
        <v>213</v>
      </c>
    </row>
    <row r="6" spans="1:26" ht="7.5" customHeight="1" x14ac:dyDescent="0.2">
      <c r="A6" s="22"/>
      <c r="B6" s="294"/>
      <c r="C6" s="291"/>
      <c r="D6" s="315"/>
      <c r="E6" s="316"/>
      <c r="F6" s="272"/>
      <c r="G6" s="272"/>
      <c r="H6" s="272"/>
      <c r="I6" s="272"/>
      <c r="J6" s="272"/>
      <c r="K6" s="272"/>
      <c r="L6" s="274"/>
      <c r="M6" s="272"/>
      <c r="N6" s="272"/>
      <c r="O6" s="272"/>
      <c r="P6" s="272"/>
      <c r="Q6" s="272"/>
      <c r="R6" s="272"/>
      <c r="S6" s="34"/>
      <c r="T6" s="272"/>
      <c r="U6" s="272"/>
      <c r="V6" s="272"/>
    </row>
    <row r="7" spans="1:26" ht="12" customHeight="1" x14ac:dyDescent="0.2">
      <c r="A7" s="22"/>
      <c r="B7" s="280" t="s">
        <v>0</v>
      </c>
      <c r="C7" s="310"/>
      <c r="D7" s="5">
        <v>7296</v>
      </c>
      <c r="E7" s="76">
        <v>7079</v>
      </c>
      <c r="F7" s="38">
        <v>26</v>
      </c>
      <c r="G7" s="38">
        <v>264</v>
      </c>
      <c r="H7" s="38">
        <v>883</v>
      </c>
      <c r="I7" s="38">
        <v>361</v>
      </c>
      <c r="J7" s="38">
        <v>730</v>
      </c>
      <c r="K7" s="38">
        <v>4815</v>
      </c>
      <c r="L7" s="76">
        <v>217</v>
      </c>
      <c r="M7" s="38">
        <v>2</v>
      </c>
      <c r="N7" s="38">
        <v>15</v>
      </c>
      <c r="O7" s="5">
        <v>84</v>
      </c>
      <c r="P7" s="5">
        <v>4</v>
      </c>
      <c r="Q7" s="5">
        <v>19</v>
      </c>
      <c r="R7" s="5">
        <v>93</v>
      </c>
      <c r="S7" s="123">
        <v>0</v>
      </c>
      <c r="T7" s="7">
        <v>35</v>
      </c>
      <c r="U7" s="7">
        <v>30.7</v>
      </c>
      <c r="V7" s="8">
        <v>6.7</v>
      </c>
      <c r="W7" s="9"/>
      <c r="X7" s="88"/>
      <c r="Y7" s="88"/>
      <c r="Z7" s="88"/>
    </row>
    <row r="8" spans="1:26" ht="12" customHeight="1" x14ac:dyDescent="0.2">
      <c r="A8" s="22"/>
      <c r="B8" s="280" t="s">
        <v>1</v>
      </c>
      <c r="C8" s="310"/>
      <c r="D8" s="38">
        <v>4769</v>
      </c>
      <c r="E8" s="76">
        <v>4646</v>
      </c>
      <c r="F8" s="38">
        <v>18</v>
      </c>
      <c r="G8" s="38">
        <v>159</v>
      </c>
      <c r="H8" s="38">
        <v>546</v>
      </c>
      <c r="I8" s="38">
        <v>237</v>
      </c>
      <c r="J8" s="38">
        <v>495</v>
      </c>
      <c r="K8" s="38">
        <v>3191</v>
      </c>
      <c r="L8" s="76">
        <v>123</v>
      </c>
      <c r="M8" s="38">
        <v>1</v>
      </c>
      <c r="N8" s="38">
        <v>5</v>
      </c>
      <c r="O8" s="38">
        <v>50</v>
      </c>
      <c r="P8" s="38">
        <v>1</v>
      </c>
      <c r="Q8" s="38">
        <v>4</v>
      </c>
      <c r="R8" s="38">
        <v>62</v>
      </c>
      <c r="S8" s="123">
        <v>0</v>
      </c>
      <c r="T8" s="40">
        <v>35</v>
      </c>
      <c r="U8" s="40">
        <v>30.9</v>
      </c>
      <c r="V8" s="10">
        <v>6.5</v>
      </c>
      <c r="W8" s="9"/>
      <c r="X8" s="88"/>
      <c r="Y8" s="88"/>
      <c r="Z8" s="88"/>
    </row>
    <row r="9" spans="1:26" ht="12" customHeight="1" x14ac:dyDescent="0.2">
      <c r="A9" s="22"/>
      <c r="B9" s="62"/>
      <c r="C9" s="15" t="s">
        <v>2</v>
      </c>
      <c r="D9" s="9">
        <v>2296</v>
      </c>
      <c r="E9" s="66">
        <v>2219</v>
      </c>
      <c r="F9" s="9">
        <v>11</v>
      </c>
      <c r="G9" s="9">
        <v>83</v>
      </c>
      <c r="H9" s="9">
        <v>271</v>
      </c>
      <c r="I9" s="9">
        <v>118</v>
      </c>
      <c r="J9" s="9">
        <v>224</v>
      </c>
      <c r="K9" s="9">
        <v>1512</v>
      </c>
      <c r="L9" s="66">
        <v>77</v>
      </c>
      <c r="M9" s="9">
        <v>0</v>
      </c>
      <c r="N9" s="9">
        <v>3</v>
      </c>
      <c r="O9" s="9">
        <v>32</v>
      </c>
      <c r="P9" s="9">
        <v>0</v>
      </c>
      <c r="Q9" s="9">
        <v>3</v>
      </c>
      <c r="R9" s="9">
        <v>39</v>
      </c>
      <c r="S9" s="124">
        <v>0</v>
      </c>
      <c r="T9" s="10">
        <v>35</v>
      </c>
      <c r="U9" s="10">
        <v>30.7</v>
      </c>
      <c r="V9" s="10">
        <v>6.6</v>
      </c>
      <c r="W9" s="9"/>
      <c r="X9" s="88"/>
      <c r="Y9" s="88"/>
      <c r="Z9" s="88"/>
    </row>
    <row r="10" spans="1:26" ht="12" customHeight="1" x14ac:dyDescent="0.2">
      <c r="A10" s="22"/>
      <c r="B10" s="62"/>
      <c r="C10" s="15" t="s">
        <v>3</v>
      </c>
      <c r="D10" s="9">
        <v>1609</v>
      </c>
      <c r="E10" s="66">
        <v>1579</v>
      </c>
      <c r="F10" s="9">
        <v>3</v>
      </c>
      <c r="G10" s="9">
        <v>47</v>
      </c>
      <c r="H10" s="9">
        <v>175</v>
      </c>
      <c r="I10" s="9">
        <v>71</v>
      </c>
      <c r="J10" s="9">
        <v>185</v>
      </c>
      <c r="K10" s="9">
        <v>1098</v>
      </c>
      <c r="L10" s="66">
        <v>30</v>
      </c>
      <c r="M10" s="9">
        <v>1</v>
      </c>
      <c r="N10" s="9">
        <v>2</v>
      </c>
      <c r="O10" s="9">
        <v>9</v>
      </c>
      <c r="P10" s="9">
        <v>0</v>
      </c>
      <c r="Q10" s="9">
        <v>1</v>
      </c>
      <c r="R10" s="9">
        <v>17</v>
      </c>
      <c r="S10" s="124">
        <v>0</v>
      </c>
      <c r="T10" s="10">
        <v>35</v>
      </c>
      <c r="U10" s="10">
        <v>31.2</v>
      </c>
      <c r="V10" s="10">
        <v>6.4</v>
      </c>
      <c r="W10" s="9"/>
      <c r="X10" s="88"/>
      <c r="Y10" s="88"/>
      <c r="Z10" s="88"/>
    </row>
    <row r="11" spans="1:26" ht="12" customHeight="1" x14ac:dyDescent="0.2">
      <c r="A11" s="22"/>
      <c r="B11" s="62"/>
      <c r="C11" s="15" t="s">
        <v>4</v>
      </c>
      <c r="D11" s="9">
        <v>864</v>
      </c>
      <c r="E11" s="66">
        <v>848</v>
      </c>
      <c r="F11" s="9">
        <v>4</v>
      </c>
      <c r="G11" s="9">
        <v>29</v>
      </c>
      <c r="H11" s="9">
        <v>100</v>
      </c>
      <c r="I11" s="9">
        <v>48</v>
      </c>
      <c r="J11" s="9">
        <v>86</v>
      </c>
      <c r="K11" s="9">
        <v>581</v>
      </c>
      <c r="L11" s="66">
        <v>16</v>
      </c>
      <c r="M11" s="9">
        <v>0</v>
      </c>
      <c r="N11" s="9">
        <v>0</v>
      </c>
      <c r="O11" s="9">
        <v>9</v>
      </c>
      <c r="P11" s="9">
        <v>1</v>
      </c>
      <c r="Q11" s="9">
        <v>0</v>
      </c>
      <c r="R11" s="9">
        <v>6</v>
      </c>
      <c r="S11" s="124">
        <v>0</v>
      </c>
      <c r="T11" s="10">
        <v>35</v>
      </c>
      <c r="U11" s="10">
        <v>30.8</v>
      </c>
      <c r="V11" s="10">
        <v>6.6</v>
      </c>
      <c r="W11" s="9"/>
      <c r="X11" s="88"/>
      <c r="Y11" s="88"/>
      <c r="Z11" s="88"/>
    </row>
    <row r="12" spans="1:26" ht="12" customHeight="1" x14ac:dyDescent="0.15">
      <c r="B12" s="260" t="s">
        <v>5</v>
      </c>
      <c r="C12" s="219"/>
      <c r="D12" s="6">
        <v>2527</v>
      </c>
      <c r="E12" s="69">
        <v>2433</v>
      </c>
      <c r="F12" s="6">
        <v>8</v>
      </c>
      <c r="G12" s="6">
        <v>105</v>
      </c>
      <c r="H12" s="6">
        <v>337</v>
      </c>
      <c r="I12" s="6">
        <v>124</v>
      </c>
      <c r="J12" s="6">
        <v>235</v>
      </c>
      <c r="K12" s="6">
        <v>1624</v>
      </c>
      <c r="L12" s="69">
        <v>94</v>
      </c>
      <c r="M12" s="6">
        <v>1</v>
      </c>
      <c r="N12" s="6">
        <v>10</v>
      </c>
      <c r="O12" s="6">
        <v>34</v>
      </c>
      <c r="P12" s="6">
        <v>3</v>
      </c>
      <c r="Q12" s="6">
        <v>15</v>
      </c>
      <c r="R12" s="6">
        <v>31</v>
      </c>
      <c r="S12" s="125">
        <v>0</v>
      </c>
      <c r="T12" s="8">
        <v>35</v>
      </c>
      <c r="U12" s="8">
        <v>30.4</v>
      </c>
      <c r="V12" s="8">
        <v>7</v>
      </c>
      <c r="W12" s="9"/>
      <c r="X12" s="88"/>
      <c r="Y12" s="88"/>
      <c r="Z12" s="88"/>
    </row>
    <row r="13" spans="1:26" ht="12" customHeight="1" x14ac:dyDescent="0.15">
      <c r="B13" s="261" t="s">
        <v>6</v>
      </c>
      <c r="C13" s="216"/>
      <c r="D13" s="5">
        <v>375</v>
      </c>
      <c r="E13" s="66">
        <v>354</v>
      </c>
      <c r="F13" s="9">
        <v>1</v>
      </c>
      <c r="G13" s="9">
        <v>13</v>
      </c>
      <c r="H13" s="9">
        <v>35</v>
      </c>
      <c r="I13" s="9">
        <v>13</v>
      </c>
      <c r="J13" s="9">
        <v>37</v>
      </c>
      <c r="K13" s="9">
        <v>255</v>
      </c>
      <c r="L13" s="66">
        <v>21</v>
      </c>
      <c r="M13" s="9">
        <v>0</v>
      </c>
      <c r="N13" s="9">
        <v>2</v>
      </c>
      <c r="O13" s="5">
        <v>7</v>
      </c>
      <c r="P13" s="5">
        <v>1</v>
      </c>
      <c r="Q13" s="5">
        <v>5</v>
      </c>
      <c r="R13" s="5">
        <v>6</v>
      </c>
      <c r="S13" s="124">
        <v>0</v>
      </c>
      <c r="T13" s="7">
        <v>35</v>
      </c>
      <c r="U13" s="7">
        <v>31.2</v>
      </c>
      <c r="V13" s="10">
        <v>6.6</v>
      </c>
      <c r="W13" s="9"/>
      <c r="X13" s="88"/>
      <c r="Y13" s="88"/>
      <c r="Z13" s="88"/>
    </row>
    <row r="14" spans="1:26" ht="12" customHeight="1" x14ac:dyDescent="0.15">
      <c r="B14" s="261" t="s">
        <v>342</v>
      </c>
      <c r="C14" s="216"/>
      <c r="D14" s="5">
        <v>384</v>
      </c>
      <c r="E14" s="66">
        <v>374</v>
      </c>
      <c r="F14" s="9">
        <v>1</v>
      </c>
      <c r="G14" s="9">
        <v>14</v>
      </c>
      <c r="H14" s="9">
        <v>50</v>
      </c>
      <c r="I14" s="9">
        <v>16</v>
      </c>
      <c r="J14" s="9">
        <v>35</v>
      </c>
      <c r="K14" s="9">
        <v>258</v>
      </c>
      <c r="L14" s="66">
        <v>10</v>
      </c>
      <c r="M14" s="9">
        <v>0</v>
      </c>
      <c r="N14" s="9">
        <v>0</v>
      </c>
      <c r="O14" s="5">
        <v>3</v>
      </c>
      <c r="P14" s="5">
        <v>1</v>
      </c>
      <c r="Q14" s="5">
        <v>1</v>
      </c>
      <c r="R14" s="5">
        <v>5</v>
      </c>
      <c r="S14" s="124">
        <v>0</v>
      </c>
      <c r="T14" s="7">
        <v>35</v>
      </c>
      <c r="U14" s="7">
        <v>30.9</v>
      </c>
      <c r="V14" s="10">
        <v>6.6</v>
      </c>
      <c r="W14" s="9"/>
      <c r="X14" s="88"/>
      <c r="Y14" s="88"/>
      <c r="Z14" s="88"/>
    </row>
    <row r="15" spans="1:26" ht="12" customHeight="1" x14ac:dyDescent="0.15">
      <c r="B15" s="261" t="s">
        <v>343</v>
      </c>
      <c r="C15" s="216"/>
      <c r="D15" s="5">
        <v>529</v>
      </c>
      <c r="E15" s="66">
        <v>509</v>
      </c>
      <c r="F15" s="9">
        <v>1</v>
      </c>
      <c r="G15" s="9">
        <v>23</v>
      </c>
      <c r="H15" s="9">
        <v>68</v>
      </c>
      <c r="I15" s="9">
        <v>35</v>
      </c>
      <c r="J15" s="9">
        <v>53</v>
      </c>
      <c r="K15" s="9">
        <v>329</v>
      </c>
      <c r="L15" s="66">
        <v>20</v>
      </c>
      <c r="M15" s="9">
        <v>0</v>
      </c>
      <c r="N15" s="9">
        <v>1</v>
      </c>
      <c r="O15" s="5">
        <v>8</v>
      </c>
      <c r="P15" s="5">
        <v>1</v>
      </c>
      <c r="Q15" s="5">
        <v>2</v>
      </c>
      <c r="R15" s="5">
        <v>8</v>
      </c>
      <c r="S15" s="124">
        <v>0</v>
      </c>
      <c r="T15" s="7">
        <v>35</v>
      </c>
      <c r="U15" s="7">
        <v>30.2</v>
      </c>
      <c r="V15" s="10">
        <v>6.9</v>
      </c>
      <c r="W15" s="9"/>
      <c r="X15" s="88"/>
      <c r="Y15" s="88"/>
      <c r="Z15" s="88"/>
    </row>
    <row r="16" spans="1:26" ht="12" customHeight="1" x14ac:dyDescent="0.15">
      <c r="B16" s="261" t="s">
        <v>344</v>
      </c>
      <c r="C16" s="216"/>
      <c r="D16" s="5">
        <v>2834</v>
      </c>
      <c r="E16" s="66">
        <v>2738</v>
      </c>
      <c r="F16" s="9">
        <v>13</v>
      </c>
      <c r="G16" s="9">
        <v>112</v>
      </c>
      <c r="H16" s="9">
        <v>361</v>
      </c>
      <c r="I16" s="9">
        <v>151</v>
      </c>
      <c r="J16" s="9">
        <v>281</v>
      </c>
      <c r="K16" s="9">
        <v>1820</v>
      </c>
      <c r="L16" s="66">
        <v>96</v>
      </c>
      <c r="M16" s="9">
        <v>1</v>
      </c>
      <c r="N16" s="9">
        <v>6</v>
      </c>
      <c r="O16" s="5">
        <v>41</v>
      </c>
      <c r="P16" s="5">
        <v>0</v>
      </c>
      <c r="Q16" s="5">
        <v>5</v>
      </c>
      <c r="R16" s="5">
        <v>43</v>
      </c>
      <c r="S16" s="124">
        <v>0</v>
      </c>
      <c r="T16" s="7">
        <v>35</v>
      </c>
      <c r="U16" s="7">
        <v>30.4</v>
      </c>
      <c r="V16" s="10">
        <v>6.8</v>
      </c>
      <c r="W16" s="9"/>
      <c r="X16" s="88"/>
      <c r="Y16" s="88"/>
      <c r="Z16" s="88"/>
    </row>
    <row r="17" spans="2:26" ht="12" customHeight="1" x14ac:dyDescent="0.15">
      <c r="B17" s="261" t="s">
        <v>345</v>
      </c>
      <c r="C17" s="216"/>
      <c r="D17" s="5">
        <v>651</v>
      </c>
      <c r="E17" s="66">
        <v>641</v>
      </c>
      <c r="F17" s="9">
        <v>3</v>
      </c>
      <c r="G17" s="9">
        <v>21</v>
      </c>
      <c r="H17" s="9">
        <v>73</v>
      </c>
      <c r="I17" s="9">
        <v>33</v>
      </c>
      <c r="J17" s="9">
        <v>65</v>
      </c>
      <c r="K17" s="9">
        <v>446</v>
      </c>
      <c r="L17" s="66">
        <v>10</v>
      </c>
      <c r="M17" s="9">
        <v>0</v>
      </c>
      <c r="N17" s="9">
        <v>0</v>
      </c>
      <c r="O17" s="5">
        <v>6</v>
      </c>
      <c r="P17" s="5">
        <v>1</v>
      </c>
      <c r="Q17" s="5">
        <v>0</v>
      </c>
      <c r="R17" s="5">
        <v>3</v>
      </c>
      <c r="S17" s="124">
        <v>0</v>
      </c>
      <c r="T17" s="7">
        <v>35</v>
      </c>
      <c r="U17" s="7">
        <v>31</v>
      </c>
      <c r="V17" s="10">
        <v>6.5</v>
      </c>
      <c r="W17" s="9"/>
      <c r="X17" s="88"/>
      <c r="Y17" s="88"/>
      <c r="Z17" s="88"/>
    </row>
    <row r="18" spans="2:26" ht="12" customHeight="1" x14ac:dyDescent="0.15">
      <c r="B18" s="261" t="s">
        <v>346</v>
      </c>
      <c r="C18" s="216"/>
      <c r="D18" s="5">
        <v>81</v>
      </c>
      <c r="E18" s="66">
        <v>77</v>
      </c>
      <c r="F18" s="9">
        <v>1</v>
      </c>
      <c r="G18" s="9">
        <v>4</v>
      </c>
      <c r="H18" s="9">
        <v>12</v>
      </c>
      <c r="I18" s="9">
        <v>1</v>
      </c>
      <c r="J18" s="9">
        <v>1</v>
      </c>
      <c r="K18" s="9">
        <v>58</v>
      </c>
      <c r="L18" s="66">
        <v>4</v>
      </c>
      <c r="M18" s="9">
        <v>0</v>
      </c>
      <c r="N18" s="9">
        <v>0</v>
      </c>
      <c r="O18" s="5">
        <v>4</v>
      </c>
      <c r="P18" s="5">
        <v>0</v>
      </c>
      <c r="Q18" s="5">
        <v>0</v>
      </c>
      <c r="R18" s="5">
        <v>0</v>
      </c>
      <c r="S18" s="124">
        <v>0</v>
      </c>
      <c r="T18" s="7">
        <v>35</v>
      </c>
      <c r="U18" s="7">
        <v>30.2</v>
      </c>
      <c r="V18" s="10">
        <v>7.7</v>
      </c>
      <c r="W18" s="9"/>
      <c r="X18" s="88"/>
      <c r="Y18" s="88"/>
      <c r="Z18" s="88"/>
    </row>
    <row r="19" spans="2:26" ht="12" customHeight="1" x14ac:dyDescent="0.15">
      <c r="B19" s="261" t="s">
        <v>347</v>
      </c>
      <c r="C19" s="216"/>
      <c r="D19" s="5">
        <v>1609</v>
      </c>
      <c r="E19" s="66">
        <v>1579</v>
      </c>
      <c r="F19" s="9">
        <v>3</v>
      </c>
      <c r="G19" s="9">
        <v>47</v>
      </c>
      <c r="H19" s="9">
        <v>175</v>
      </c>
      <c r="I19" s="9">
        <v>71</v>
      </c>
      <c r="J19" s="9">
        <v>185</v>
      </c>
      <c r="K19" s="9">
        <v>1098</v>
      </c>
      <c r="L19" s="66">
        <v>30</v>
      </c>
      <c r="M19" s="9">
        <v>1</v>
      </c>
      <c r="N19" s="9">
        <v>2</v>
      </c>
      <c r="O19" s="5">
        <v>9</v>
      </c>
      <c r="P19" s="5">
        <v>0</v>
      </c>
      <c r="Q19" s="5">
        <v>1</v>
      </c>
      <c r="R19" s="5">
        <v>17</v>
      </c>
      <c r="S19" s="124">
        <v>0</v>
      </c>
      <c r="T19" s="7">
        <v>35</v>
      </c>
      <c r="U19" s="7">
        <v>31.2</v>
      </c>
      <c r="V19" s="10">
        <v>6.4</v>
      </c>
      <c r="W19" s="9"/>
      <c r="X19" s="88"/>
      <c r="Y19" s="88"/>
      <c r="Z19" s="88"/>
    </row>
    <row r="20" spans="2:26" ht="12" customHeight="1" x14ac:dyDescent="0.15">
      <c r="B20" s="261" t="s">
        <v>348</v>
      </c>
      <c r="C20" s="216"/>
      <c r="D20" s="5">
        <v>177</v>
      </c>
      <c r="E20" s="66">
        <v>173</v>
      </c>
      <c r="F20" s="9">
        <v>1</v>
      </c>
      <c r="G20" s="9">
        <v>10</v>
      </c>
      <c r="H20" s="9">
        <v>23</v>
      </c>
      <c r="I20" s="9">
        <v>9</v>
      </c>
      <c r="J20" s="9">
        <v>18</v>
      </c>
      <c r="K20" s="9">
        <v>112</v>
      </c>
      <c r="L20" s="66">
        <v>4</v>
      </c>
      <c r="M20" s="9">
        <v>0</v>
      </c>
      <c r="N20" s="9">
        <v>0</v>
      </c>
      <c r="O20" s="5">
        <v>1</v>
      </c>
      <c r="P20" s="5">
        <v>0</v>
      </c>
      <c r="Q20" s="5">
        <v>2</v>
      </c>
      <c r="R20" s="5">
        <v>1</v>
      </c>
      <c r="S20" s="124">
        <v>0</v>
      </c>
      <c r="T20" s="7">
        <v>35</v>
      </c>
      <c r="U20" s="7">
        <v>30.4</v>
      </c>
      <c r="V20" s="10">
        <v>7.1</v>
      </c>
      <c r="W20" s="9"/>
      <c r="X20" s="88"/>
      <c r="Y20" s="88"/>
      <c r="Z20" s="88"/>
    </row>
    <row r="21" spans="2:26" ht="12" customHeight="1" x14ac:dyDescent="0.15">
      <c r="B21" s="261" t="s">
        <v>349</v>
      </c>
      <c r="C21" s="216"/>
      <c r="D21" s="5">
        <v>98</v>
      </c>
      <c r="E21" s="66">
        <v>96</v>
      </c>
      <c r="F21" s="9">
        <v>1</v>
      </c>
      <c r="G21" s="9">
        <v>2</v>
      </c>
      <c r="H21" s="9">
        <v>15</v>
      </c>
      <c r="I21" s="9">
        <v>5</v>
      </c>
      <c r="J21" s="9">
        <v>6</v>
      </c>
      <c r="K21" s="9">
        <v>67</v>
      </c>
      <c r="L21" s="66">
        <v>2</v>
      </c>
      <c r="M21" s="9">
        <v>0</v>
      </c>
      <c r="N21" s="9">
        <v>0</v>
      </c>
      <c r="O21" s="5">
        <v>1</v>
      </c>
      <c r="P21" s="5">
        <v>0</v>
      </c>
      <c r="Q21" s="5">
        <v>1</v>
      </c>
      <c r="R21" s="5">
        <v>0</v>
      </c>
      <c r="S21" s="124">
        <v>0</v>
      </c>
      <c r="T21" s="7">
        <v>35</v>
      </c>
      <c r="U21" s="7">
        <v>30.4</v>
      </c>
      <c r="V21" s="10">
        <v>6.8</v>
      </c>
      <c r="W21" s="9"/>
      <c r="X21" s="88"/>
      <c r="Y21" s="88"/>
      <c r="Z21" s="88"/>
    </row>
    <row r="22" spans="2:26" ht="12" customHeight="1" x14ac:dyDescent="0.15">
      <c r="B22" s="261" t="s">
        <v>350</v>
      </c>
      <c r="C22" s="216"/>
      <c r="D22" s="5">
        <v>279</v>
      </c>
      <c r="E22" s="66">
        <v>270</v>
      </c>
      <c r="F22" s="9">
        <v>0</v>
      </c>
      <c r="G22" s="9">
        <v>11</v>
      </c>
      <c r="H22" s="9">
        <v>36</v>
      </c>
      <c r="I22" s="9">
        <v>15</v>
      </c>
      <c r="J22" s="9">
        <v>21</v>
      </c>
      <c r="K22" s="9">
        <v>187</v>
      </c>
      <c r="L22" s="66">
        <v>9</v>
      </c>
      <c r="M22" s="9">
        <v>0</v>
      </c>
      <c r="N22" s="9">
        <v>2</v>
      </c>
      <c r="O22" s="5">
        <v>0</v>
      </c>
      <c r="P22" s="5">
        <v>0</v>
      </c>
      <c r="Q22" s="5">
        <v>2</v>
      </c>
      <c r="R22" s="5">
        <v>5</v>
      </c>
      <c r="S22" s="124">
        <v>0</v>
      </c>
      <c r="T22" s="7">
        <v>35</v>
      </c>
      <c r="U22" s="7">
        <v>31</v>
      </c>
      <c r="V22" s="10">
        <v>7</v>
      </c>
      <c r="W22" s="9"/>
      <c r="X22" s="88"/>
      <c r="Y22" s="88"/>
      <c r="Z22" s="88"/>
    </row>
    <row r="23" spans="2:26" ht="12" customHeight="1" x14ac:dyDescent="0.15">
      <c r="B23" s="260" t="s">
        <v>351</v>
      </c>
      <c r="C23" s="219"/>
      <c r="D23" s="5">
        <v>279</v>
      </c>
      <c r="E23" s="66">
        <v>268</v>
      </c>
      <c r="F23" s="9">
        <v>1</v>
      </c>
      <c r="G23" s="9">
        <v>7</v>
      </c>
      <c r="H23" s="9">
        <v>35</v>
      </c>
      <c r="I23" s="9">
        <v>12</v>
      </c>
      <c r="J23" s="9">
        <v>28</v>
      </c>
      <c r="K23" s="9">
        <v>185</v>
      </c>
      <c r="L23" s="66">
        <v>11</v>
      </c>
      <c r="M23" s="9">
        <v>0</v>
      </c>
      <c r="N23" s="9">
        <v>2</v>
      </c>
      <c r="O23" s="5">
        <v>4</v>
      </c>
      <c r="P23" s="5">
        <v>0</v>
      </c>
      <c r="Q23" s="5">
        <v>0</v>
      </c>
      <c r="R23" s="5">
        <v>5</v>
      </c>
      <c r="S23" s="124">
        <v>0</v>
      </c>
      <c r="T23" s="7">
        <v>35</v>
      </c>
      <c r="U23" s="7">
        <v>30.9</v>
      </c>
      <c r="V23" s="8">
        <v>6.5</v>
      </c>
      <c r="W23" s="9"/>
      <c r="X23" s="88"/>
      <c r="Y23" s="88"/>
      <c r="Z23" s="88"/>
    </row>
    <row r="24" spans="2:26" ht="12" customHeight="1" x14ac:dyDescent="0.15">
      <c r="B24" s="280" t="s">
        <v>6</v>
      </c>
      <c r="C24" s="310"/>
      <c r="D24" s="38">
        <v>375</v>
      </c>
      <c r="E24" s="76">
        <v>354</v>
      </c>
      <c r="F24" s="38">
        <v>1</v>
      </c>
      <c r="G24" s="38">
        <v>13</v>
      </c>
      <c r="H24" s="38">
        <v>35</v>
      </c>
      <c r="I24" s="38">
        <v>13</v>
      </c>
      <c r="J24" s="38">
        <v>37</v>
      </c>
      <c r="K24" s="38">
        <v>255</v>
      </c>
      <c r="L24" s="76">
        <v>21</v>
      </c>
      <c r="M24" s="38">
        <v>0</v>
      </c>
      <c r="N24" s="38">
        <v>2</v>
      </c>
      <c r="O24" s="38">
        <v>7</v>
      </c>
      <c r="P24" s="38">
        <v>1</v>
      </c>
      <c r="Q24" s="38">
        <v>5</v>
      </c>
      <c r="R24" s="38">
        <v>6</v>
      </c>
      <c r="S24" s="123">
        <v>0</v>
      </c>
      <c r="T24" s="40">
        <v>35</v>
      </c>
      <c r="U24" s="40">
        <v>31.2</v>
      </c>
      <c r="V24" s="10">
        <v>6.6</v>
      </c>
      <c r="W24" s="9"/>
      <c r="X24" s="88"/>
      <c r="Y24" s="88"/>
      <c r="Z24" s="88"/>
    </row>
    <row r="25" spans="2:26" ht="12" customHeight="1" x14ac:dyDescent="0.15">
      <c r="B25" s="261" t="s">
        <v>7</v>
      </c>
      <c r="C25" s="216"/>
      <c r="D25" s="9">
        <v>29</v>
      </c>
      <c r="E25" s="66">
        <v>28</v>
      </c>
      <c r="F25" s="9">
        <v>0</v>
      </c>
      <c r="G25" s="9">
        <v>0</v>
      </c>
      <c r="H25" s="9">
        <v>3</v>
      </c>
      <c r="I25" s="9">
        <v>2</v>
      </c>
      <c r="J25" s="9">
        <v>4</v>
      </c>
      <c r="K25" s="9">
        <v>19</v>
      </c>
      <c r="L25" s="66">
        <v>1</v>
      </c>
      <c r="M25" s="9">
        <v>0</v>
      </c>
      <c r="N25" s="9">
        <v>0</v>
      </c>
      <c r="O25" s="9">
        <v>1</v>
      </c>
      <c r="P25" s="9">
        <v>0</v>
      </c>
      <c r="Q25" s="9">
        <v>0</v>
      </c>
      <c r="R25" s="9">
        <v>0</v>
      </c>
      <c r="S25" s="124">
        <v>0</v>
      </c>
      <c r="T25" s="10">
        <v>35</v>
      </c>
      <c r="U25" s="10">
        <v>31.2</v>
      </c>
      <c r="V25" s="10">
        <v>5.6</v>
      </c>
      <c r="W25" s="9"/>
      <c r="X25" s="88"/>
      <c r="Y25" s="88"/>
      <c r="Z25" s="88"/>
    </row>
    <row r="26" spans="2:26" ht="12" customHeight="1" x14ac:dyDescent="0.15">
      <c r="B26" s="261" t="s">
        <v>8</v>
      </c>
      <c r="C26" s="216"/>
      <c r="D26" s="9">
        <v>31</v>
      </c>
      <c r="E26" s="66">
        <v>30</v>
      </c>
      <c r="F26" s="9">
        <v>0</v>
      </c>
      <c r="G26" s="9">
        <v>1</v>
      </c>
      <c r="H26" s="9">
        <v>1</v>
      </c>
      <c r="I26" s="9">
        <v>0</v>
      </c>
      <c r="J26" s="9">
        <v>1</v>
      </c>
      <c r="K26" s="9">
        <v>27</v>
      </c>
      <c r="L26" s="66">
        <v>1</v>
      </c>
      <c r="M26" s="9">
        <v>0</v>
      </c>
      <c r="N26" s="9">
        <v>0</v>
      </c>
      <c r="O26" s="9">
        <v>0</v>
      </c>
      <c r="P26" s="9">
        <v>1</v>
      </c>
      <c r="Q26" s="9">
        <v>0</v>
      </c>
      <c r="R26" s="9">
        <v>0</v>
      </c>
      <c r="S26" s="124">
        <v>0</v>
      </c>
      <c r="T26" s="10">
        <v>35</v>
      </c>
      <c r="U26" s="10">
        <v>33.799999999999997</v>
      </c>
      <c r="V26" s="10">
        <v>5.7</v>
      </c>
      <c r="W26" s="9"/>
      <c r="X26" s="88"/>
      <c r="Y26" s="88"/>
      <c r="Z26" s="88"/>
    </row>
    <row r="27" spans="2:26" ht="12" customHeight="1" x14ac:dyDescent="0.15">
      <c r="B27" s="261" t="s">
        <v>9</v>
      </c>
      <c r="C27" s="216"/>
      <c r="D27" s="9">
        <v>156</v>
      </c>
      <c r="E27" s="66">
        <v>154</v>
      </c>
      <c r="F27" s="9">
        <v>0</v>
      </c>
      <c r="G27" s="9">
        <v>6</v>
      </c>
      <c r="H27" s="9">
        <v>22</v>
      </c>
      <c r="I27" s="9">
        <v>6</v>
      </c>
      <c r="J27" s="9">
        <v>17</v>
      </c>
      <c r="K27" s="9">
        <v>103</v>
      </c>
      <c r="L27" s="66">
        <v>2</v>
      </c>
      <c r="M27" s="9">
        <v>0</v>
      </c>
      <c r="N27" s="9">
        <v>0</v>
      </c>
      <c r="O27" s="9">
        <v>1</v>
      </c>
      <c r="P27" s="9">
        <v>0</v>
      </c>
      <c r="Q27" s="9">
        <v>0</v>
      </c>
      <c r="R27" s="9">
        <v>1</v>
      </c>
      <c r="S27" s="124">
        <v>0</v>
      </c>
      <c r="T27" s="10">
        <v>35</v>
      </c>
      <c r="U27" s="10">
        <v>30.6</v>
      </c>
      <c r="V27" s="10">
        <v>6.5</v>
      </c>
      <c r="W27" s="9"/>
      <c r="X27" s="88"/>
      <c r="Y27" s="88"/>
      <c r="Z27" s="88"/>
    </row>
    <row r="28" spans="2:26" ht="12" customHeight="1" x14ac:dyDescent="0.15">
      <c r="B28" s="261" t="s">
        <v>10</v>
      </c>
      <c r="C28" s="216"/>
      <c r="D28" s="9">
        <v>82</v>
      </c>
      <c r="E28" s="66">
        <v>82</v>
      </c>
      <c r="F28" s="9">
        <v>0</v>
      </c>
      <c r="G28" s="9">
        <v>6</v>
      </c>
      <c r="H28" s="9">
        <v>14</v>
      </c>
      <c r="I28" s="9">
        <v>5</v>
      </c>
      <c r="J28" s="9">
        <v>8</v>
      </c>
      <c r="K28" s="9">
        <v>49</v>
      </c>
      <c r="L28" s="66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126">
        <v>0</v>
      </c>
      <c r="T28" s="43">
        <v>35</v>
      </c>
      <c r="U28" s="43">
        <v>29.4</v>
      </c>
      <c r="V28" s="43">
        <v>7.2</v>
      </c>
      <c r="W28" s="9"/>
      <c r="X28" s="88"/>
      <c r="Y28" s="88"/>
      <c r="Z28" s="88"/>
    </row>
    <row r="29" spans="2:26" ht="12" customHeight="1" x14ac:dyDescent="0.15">
      <c r="B29" s="261" t="s">
        <v>11</v>
      </c>
      <c r="C29" s="216"/>
      <c r="D29" s="9">
        <v>18</v>
      </c>
      <c r="E29" s="66">
        <v>16</v>
      </c>
      <c r="F29" s="9">
        <v>1</v>
      </c>
      <c r="G29" s="9">
        <v>0</v>
      </c>
      <c r="H29" s="9">
        <v>1</v>
      </c>
      <c r="I29" s="9">
        <v>0</v>
      </c>
      <c r="J29" s="9">
        <v>1</v>
      </c>
      <c r="K29" s="9">
        <v>13</v>
      </c>
      <c r="L29" s="66">
        <v>2</v>
      </c>
      <c r="M29" s="9">
        <v>0</v>
      </c>
      <c r="N29" s="9">
        <v>0</v>
      </c>
      <c r="O29" s="9">
        <v>1</v>
      </c>
      <c r="P29" s="9">
        <v>0</v>
      </c>
      <c r="Q29" s="9">
        <v>1</v>
      </c>
      <c r="R29" s="9">
        <v>0</v>
      </c>
      <c r="S29" s="124">
        <v>0</v>
      </c>
      <c r="T29" s="10">
        <v>35</v>
      </c>
      <c r="U29" s="43">
        <v>31.4</v>
      </c>
      <c r="V29" s="43">
        <v>7.3</v>
      </c>
      <c r="W29" s="9"/>
      <c r="X29" s="88"/>
      <c r="Y29" s="88"/>
      <c r="Z29" s="88"/>
    </row>
    <row r="30" spans="2:26" ht="12" customHeight="1" x14ac:dyDescent="0.15">
      <c r="B30" s="261" t="s">
        <v>12</v>
      </c>
      <c r="C30" s="216"/>
      <c r="D30" s="9">
        <v>68</v>
      </c>
      <c r="E30" s="66">
        <v>64</v>
      </c>
      <c r="F30" s="9">
        <v>0</v>
      </c>
      <c r="G30" s="9">
        <v>1</v>
      </c>
      <c r="H30" s="9">
        <v>9</v>
      </c>
      <c r="I30" s="9">
        <v>3</v>
      </c>
      <c r="J30" s="9">
        <v>4</v>
      </c>
      <c r="K30" s="9">
        <v>47</v>
      </c>
      <c r="L30" s="66">
        <v>4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4</v>
      </c>
      <c r="S30" s="124">
        <v>0</v>
      </c>
      <c r="T30" s="10">
        <v>35</v>
      </c>
      <c r="U30" s="10">
        <v>31.7</v>
      </c>
      <c r="V30" s="10">
        <v>6.1</v>
      </c>
      <c r="W30" s="9"/>
      <c r="X30" s="88"/>
      <c r="Y30" s="88"/>
      <c r="Z30" s="88"/>
    </row>
    <row r="31" spans="2:26" ht="12" customHeight="1" x14ac:dyDescent="0.15">
      <c r="B31" s="261" t="s">
        <v>13</v>
      </c>
      <c r="C31" s="216"/>
      <c r="D31" s="9">
        <v>231</v>
      </c>
      <c r="E31" s="66">
        <v>221</v>
      </c>
      <c r="F31" s="9">
        <v>0</v>
      </c>
      <c r="G31" s="9">
        <v>15</v>
      </c>
      <c r="H31" s="9">
        <v>42</v>
      </c>
      <c r="I31" s="9">
        <v>10</v>
      </c>
      <c r="J31" s="9">
        <v>27</v>
      </c>
      <c r="K31" s="9">
        <v>127</v>
      </c>
      <c r="L31" s="66">
        <v>10</v>
      </c>
      <c r="M31" s="9">
        <v>1</v>
      </c>
      <c r="N31" s="9">
        <v>3</v>
      </c>
      <c r="O31" s="9">
        <v>5</v>
      </c>
      <c r="P31" s="9">
        <v>0</v>
      </c>
      <c r="Q31" s="9">
        <v>0</v>
      </c>
      <c r="R31" s="9">
        <v>1</v>
      </c>
      <c r="S31" s="124">
        <v>0</v>
      </c>
      <c r="T31" s="10">
        <v>34</v>
      </c>
      <c r="U31" s="10">
        <v>28.8</v>
      </c>
      <c r="V31" s="10">
        <v>7.5</v>
      </c>
      <c r="W31" s="9"/>
      <c r="X31" s="88"/>
      <c r="Y31" s="88"/>
      <c r="Z31" s="88"/>
    </row>
    <row r="32" spans="2:26" ht="12" customHeight="1" x14ac:dyDescent="0.15">
      <c r="B32" s="261" t="s">
        <v>14</v>
      </c>
      <c r="C32" s="216"/>
      <c r="D32" s="9">
        <v>229</v>
      </c>
      <c r="E32" s="66">
        <v>222</v>
      </c>
      <c r="F32" s="9">
        <v>0</v>
      </c>
      <c r="G32" s="9">
        <v>15</v>
      </c>
      <c r="H32" s="9">
        <v>27</v>
      </c>
      <c r="I32" s="9">
        <v>18</v>
      </c>
      <c r="J32" s="9">
        <v>25</v>
      </c>
      <c r="K32" s="9">
        <v>137</v>
      </c>
      <c r="L32" s="66">
        <v>7</v>
      </c>
      <c r="M32" s="9">
        <v>0</v>
      </c>
      <c r="N32" s="9">
        <v>0</v>
      </c>
      <c r="O32" s="9">
        <v>4</v>
      </c>
      <c r="P32" s="9">
        <v>0</v>
      </c>
      <c r="Q32" s="9">
        <v>0</v>
      </c>
      <c r="R32" s="9">
        <v>3</v>
      </c>
      <c r="S32" s="124">
        <v>0</v>
      </c>
      <c r="T32" s="10">
        <v>35</v>
      </c>
      <c r="U32" s="10">
        <v>29.8</v>
      </c>
      <c r="V32" s="10">
        <v>7.2</v>
      </c>
      <c r="W32" s="9"/>
      <c r="X32" s="88"/>
      <c r="Y32" s="88"/>
      <c r="Z32" s="88"/>
    </row>
    <row r="33" spans="2:26" ht="12" customHeight="1" x14ac:dyDescent="0.15">
      <c r="B33" s="261" t="s">
        <v>15</v>
      </c>
      <c r="C33" s="216"/>
      <c r="D33" s="9">
        <v>162</v>
      </c>
      <c r="E33" s="66">
        <v>159</v>
      </c>
      <c r="F33" s="9">
        <v>0</v>
      </c>
      <c r="G33" s="9">
        <v>4</v>
      </c>
      <c r="H33" s="9">
        <v>22</v>
      </c>
      <c r="I33" s="9">
        <v>11</v>
      </c>
      <c r="J33" s="9">
        <v>17</v>
      </c>
      <c r="K33" s="9">
        <v>105</v>
      </c>
      <c r="L33" s="66">
        <v>3</v>
      </c>
      <c r="M33" s="9">
        <v>0</v>
      </c>
      <c r="N33" s="9">
        <v>0</v>
      </c>
      <c r="O33" s="9">
        <v>0</v>
      </c>
      <c r="P33" s="9">
        <v>0</v>
      </c>
      <c r="Q33" s="9">
        <v>1</v>
      </c>
      <c r="R33" s="9">
        <v>2</v>
      </c>
      <c r="S33" s="124">
        <v>0</v>
      </c>
      <c r="T33" s="10">
        <v>35</v>
      </c>
      <c r="U33" s="10">
        <v>30.8</v>
      </c>
      <c r="V33" s="10">
        <v>6.4</v>
      </c>
      <c r="W33" s="9"/>
      <c r="X33" s="88"/>
      <c r="Y33" s="88"/>
      <c r="Z33" s="88"/>
    </row>
    <row r="34" spans="2:26" ht="12" customHeight="1" x14ac:dyDescent="0.15">
      <c r="B34" s="261" t="s">
        <v>16</v>
      </c>
      <c r="C34" s="216"/>
      <c r="D34" s="9">
        <v>599</v>
      </c>
      <c r="E34" s="66">
        <v>584</v>
      </c>
      <c r="F34" s="9">
        <v>1</v>
      </c>
      <c r="G34" s="9">
        <v>28</v>
      </c>
      <c r="H34" s="9">
        <v>75</v>
      </c>
      <c r="I34" s="9">
        <v>38</v>
      </c>
      <c r="J34" s="9">
        <v>60</v>
      </c>
      <c r="K34" s="9">
        <v>382</v>
      </c>
      <c r="L34" s="66">
        <v>15</v>
      </c>
      <c r="M34" s="9">
        <v>0</v>
      </c>
      <c r="N34" s="9">
        <v>1</v>
      </c>
      <c r="O34" s="9">
        <v>3</v>
      </c>
      <c r="P34" s="9">
        <v>0</v>
      </c>
      <c r="Q34" s="9">
        <v>1</v>
      </c>
      <c r="R34" s="9">
        <v>10</v>
      </c>
      <c r="S34" s="124">
        <v>0</v>
      </c>
      <c r="T34" s="10">
        <v>35</v>
      </c>
      <c r="U34" s="10">
        <v>30.4</v>
      </c>
      <c r="V34" s="10">
        <v>6.8</v>
      </c>
      <c r="W34" s="9"/>
      <c r="X34" s="88"/>
      <c r="Y34" s="88"/>
      <c r="Z34" s="88"/>
    </row>
    <row r="35" spans="2:26" ht="12" customHeight="1" x14ac:dyDescent="0.15">
      <c r="B35" s="261" t="s">
        <v>17</v>
      </c>
      <c r="C35" s="216"/>
      <c r="D35" s="9">
        <v>561</v>
      </c>
      <c r="E35" s="66">
        <v>534</v>
      </c>
      <c r="F35" s="9">
        <v>2</v>
      </c>
      <c r="G35" s="9">
        <v>22</v>
      </c>
      <c r="H35" s="9">
        <v>81</v>
      </c>
      <c r="I35" s="9">
        <v>27</v>
      </c>
      <c r="J35" s="9">
        <v>56</v>
      </c>
      <c r="K35" s="9">
        <v>346</v>
      </c>
      <c r="L35" s="66">
        <v>27</v>
      </c>
      <c r="M35" s="9">
        <v>0</v>
      </c>
      <c r="N35" s="9">
        <v>2</v>
      </c>
      <c r="O35" s="9">
        <v>12</v>
      </c>
      <c r="P35" s="9">
        <v>0</v>
      </c>
      <c r="Q35" s="9">
        <v>0</v>
      </c>
      <c r="R35" s="9">
        <v>13</v>
      </c>
      <c r="S35" s="124">
        <v>0</v>
      </c>
      <c r="T35" s="10">
        <v>35</v>
      </c>
      <c r="U35" s="10">
        <v>30.2</v>
      </c>
      <c r="V35" s="10">
        <v>6.9</v>
      </c>
      <c r="W35" s="9"/>
      <c r="X35" s="88"/>
      <c r="Y35" s="88"/>
      <c r="Z35" s="88"/>
    </row>
    <row r="36" spans="2:26" ht="12" customHeight="1" x14ac:dyDescent="0.15">
      <c r="B36" s="261" t="s">
        <v>18</v>
      </c>
      <c r="C36" s="216"/>
      <c r="D36" s="9">
        <v>504</v>
      </c>
      <c r="E36" s="66">
        <v>485</v>
      </c>
      <c r="F36" s="9">
        <v>2</v>
      </c>
      <c r="G36" s="9">
        <v>14</v>
      </c>
      <c r="H36" s="9">
        <v>45</v>
      </c>
      <c r="I36" s="9">
        <v>22</v>
      </c>
      <c r="J36" s="9">
        <v>41</v>
      </c>
      <c r="K36" s="9">
        <v>361</v>
      </c>
      <c r="L36" s="66">
        <v>19</v>
      </c>
      <c r="M36" s="9">
        <v>0</v>
      </c>
      <c r="N36" s="9">
        <v>0</v>
      </c>
      <c r="O36" s="9">
        <v>8</v>
      </c>
      <c r="P36" s="9">
        <v>0</v>
      </c>
      <c r="Q36" s="9">
        <v>1</v>
      </c>
      <c r="R36" s="9">
        <v>10</v>
      </c>
      <c r="S36" s="124">
        <v>0</v>
      </c>
      <c r="T36" s="10">
        <v>35</v>
      </c>
      <c r="U36" s="10">
        <v>31.4</v>
      </c>
      <c r="V36" s="10">
        <v>6.1</v>
      </c>
      <c r="W36" s="9"/>
      <c r="X36" s="88"/>
      <c r="Y36" s="88"/>
      <c r="Z36" s="88"/>
    </row>
    <row r="37" spans="2:26" ht="12" customHeight="1" x14ac:dyDescent="0.15">
      <c r="B37" s="261" t="s">
        <v>19</v>
      </c>
      <c r="C37" s="216"/>
      <c r="D37" s="9">
        <v>632</v>
      </c>
      <c r="E37" s="66">
        <v>616</v>
      </c>
      <c r="F37" s="9">
        <v>6</v>
      </c>
      <c r="G37" s="9">
        <v>19</v>
      </c>
      <c r="H37" s="9">
        <v>70</v>
      </c>
      <c r="I37" s="9">
        <v>31</v>
      </c>
      <c r="J37" s="9">
        <v>67</v>
      </c>
      <c r="K37" s="9">
        <v>423</v>
      </c>
      <c r="L37" s="66">
        <v>16</v>
      </c>
      <c r="M37" s="9">
        <v>0</v>
      </c>
      <c r="N37" s="9">
        <v>0</v>
      </c>
      <c r="O37" s="9">
        <v>9</v>
      </c>
      <c r="P37" s="9">
        <v>0</v>
      </c>
      <c r="Q37" s="9">
        <v>1</v>
      </c>
      <c r="R37" s="9">
        <v>6</v>
      </c>
      <c r="S37" s="124">
        <v>0</v>
      </c>
      <c r="T37" s="10">
        <v>35</v>
      </c>
      <c r="U37" s="10">
        <v>30.8</v>
      </c>
      <c r="V37" s="10">
        <v>6.5</v>
      </c>
      <c r="W37" s="9"/>
      <c r="X37" s="88"/>
      <c r="Y37" s="88"/>
      <c r="Z37" s="88"/>
    </row>
    <row r="38" spans="2:26" ht="12" customHeight="1" x14ac:dyDescent="0.15">
      <c r="B38" s="261" t="s">
        <v>20</v>
      </c>
      <c r="C38" s="216"/>
      <c r="D38" s="9">
        <v>39</v>
      </c>
      <c r="E38" s="66">
        <v>37</v>
      </c>
      <c r="F38" s="9">
        <v>0</v>
      </c>
      <c r="G38" s="9">
        <v>0</v>
      </c>
      <c r="H38" s="9">
        <v>4</v>
      </c>
      <c r="I38" s="9">
        <v>2</v>
      </c>
      <c r="J38" s="9">
        <v>3</v>
      </c>
      <c r="K38" s="9">
        <v>28</v>
      </c>
      <c r="L38" s="66">
        <v>2</v>
      </c>
      <c r="M38" s="9">
        <v>0</v>
      </c>
      <c r="N38" s="9">
        <v>0</v>
      </c>
      <c r="O38" s="9">
        <v>1</v>
      </c>
      <c r="P38" s="9">
        <v>0</v>
      </c>
      <c r="Q38" s="9">
        <v>0</v>
      </c>
      <c r="R38" s="9">
        <v>1</v>
      </c>
      <c r="S38" s="124">
        <v>0</v>
      </c>
      <c r="T38" s="10">
        <v>35</v>
      </c>
      <c r="U38" s="43">
        <v>31.8</v>
      </c>
      <c r="V38" s="43">
        <v>5.5</v>
      </c>
      <c r="W38" s="9"/>
      <c r="X38" s="88"/>
      <c r="Y38" s="88"/>
      <c r="Z38" s="88"/>
    </row>
    <row r="39" spans="2:26" ht="12" customHeight="1" x14ac:dyDescent="0.15">
      <c r="B39" s="261" t="s">
        <v>21</v>
      </c>
      <c r="C39" s="216"/>
      <c r="D39" s="9">
        <v>16</v>
      </c>
      <c r="E39" s="66">
        <v>15</v>
      </c>
      <c r="F39" s="9">
        <v>0</v>
      </c>
      <c r="G39" s="9">
        <v>0</v>
      </c>
      <c r="H39" s="9">
        <v>4</v>
      </c>
      <c r="I39" s="9">
        <v>0</v>
      </c>
      <c r="J39" s="9">
        <v>0</v>
      </c>
      <c r="K39" s="9">
        <v>11</v>
      </c>
      <c r="L39" s="66">
        <v>1</v>
      </c>
      <c r="M39" s="9">
        <v>0</v>
      </c>
      <c r="N39" s="9">
        <v>0</v>
      </c>
      <c r="O39" s="9">
        <v>1</v>
      </c>
      <c r="P39" s="9">
        <v>0</v>
      </c>
      <c r="Q39" s="9">
        <v>0</v>
      </c>
      <c r="R39" s="9">
        <v>0</v>
      </c>
      <c r="S39" s="124">
        <v>0</v>
      </c>
      <c r="T39" s="10">
        <v>35</v>
      </c>
      <c r="U39" s="10">
        <v>29.9</v>
      </c>
      <c r="V39" s="10">
        <v>7.5</v>
      </c>
      <c r="W39" s="9"/>
      <c r="X39" s="88"/>
      <c r="Y39" s="88"/>
      <c r="Z39" s="88"/>
    </row>
    <row r="40" spans="2:26" ht="12" customHeight="1" x14ac:dyDescent="0.15">
      <c r="B40" s="261" t="s">
        <v>22</v>
      </c>
      <c r="C40" s="216"/>
      <c r="D40" s="9">
        <v>32</v>
      </c>
      <c r="E40" s="66">
        <v>30</v>
      </c>
      <c r="F40" s="9">
        <v>0</v>
      </c>
      <c r="G40" s="9">
        <v>2</v>
      </c>
      <c r="H40" s="9">
        <v>2</v>
      </c>
      <c r="I40" s="9">
        <v>0</v>
      </c>
      <c r="J40" s="9">
        <v>1</v>
      </c>
      <c r="K40" s="9">
        <v>25</v>
      </c>
      <c r="L40" s="66">
        <v>2</v>
      </c>
      <c r="M40" s="9">
        <v>0</v>
      </c>
      <c r="N40" s="9">
        <v>0</v>
      </c>
      <c r="O40" s="9">
        <v>2</v>
      </c>
      <c r="P40" s="9">
        <v>0</v>
      </c>
      <c r="Q40" s="9">
        <v>0</v>
      </c>
      <c r="R40" s="9">
        <v>0</v>
      </c>
      <c r="S40" s="124">
        <v>0</v>
      </c>
      <c r="T40" s="10">
        <v>35</v>
      </c>
      <c r="U40" s="10">
        <v>31.3</v>
      </c>
      <c r="V40" s="10">
        <v>7.1</v>
      </c>
      <c r="W40" s="9"/>
      <c r="X40" s="88"/>
      <c r="Y40" s="88"/>
      <c r="Z40" s="88"/>
    </row>
    <row r="41" spans="2:26" ht="12" customHeight="1" x14ac:dyDescent="0.15">
      <c r="B41" s="261" t="s">
        <v>23</v>
      </c>
      <c r="C41" s="216"/>
      <c r="D41" s="9">
        <v>33</v>
      </c>
      <c r="E41" s="66">
        <v>32</v>
      </c>
      <c r="F41" s="9">
        <v>1</v>
      </c>
      <c r="G41" s="9">
        <v>2</v>
      </c>
      <c r="H41" s="9">
        <v>6</v>
      </c>
      <c r="I41" s="9">
        <v>1</v>
      </c>
      <c r="J41" s="9">
        <v>0</v>
      </c>
      <c r="K41" s="9">
        <v>22</v>
      </c>
      <c r="L41" s="66">
        <v>1</v>
      </c>
      <c r="M41" s="9">
        <v>0</v>
      </c>
      <c r="N41" s="9">
        <v>0</v>
      </c>
      <c r="O41" s="9">
        <v>1</v>
      </c>
      <c r="P41" s="9">
        <v>0</v>
      </c>
      <c r="Q41" s="9">
        <v>0</v>
      </c>
      <c r="R41" s="9">
        <v>0</v>
      </c>
      <c r="S41" s="124">
        <v>0</v>
      </c>
      <c r="T41" s="10">
        <v>35</v>
      </c>
      <c r="U41" s="10">
        <v>29.4</v>
      </c>
      <c r="V41" s="10">
        <v>8.1999999999999993</v>
      </c>
      <c r="W41" s="9"/>
      <c r="X41" s="94"/>
      <c r="Y41" s="94"/>
      <c r="Z41" s="94"/>
    </row>
    <row r="42" spans="2:26" ht="12" customHeight="1" x14ac:dyDescent="0.15">
      <c r="B42" s="261" t="s">
        <v>24</v>
      </c>
      <c r="C42" s="216"/>
      <c r="D42" s="9">
        <v>94</v>
      </c>
      <c r="E42" s="66">
        <v>91</v>
      </c>
      <c r="F42" s="9">
        <v>1</v>
      </c>
      <c r="G42" s="9">
        <v>6</v>
      </c>
      <c r="H42" s="9">
        <v>21</v>
      </c>
      <c r="I42" s="9">
        <v>8</v>
      </c>
      <c r="J42" s="9">
        <v>9</v>
      </c>
      <c r="K42" s="9">
        <v>46</v>
      </c>
      <c r="L42" s="66">
        <v>3</v>
      </c>
      <c r="M42" s="9">
        <v>0</v>
      </c>
      <c r="N42" s="9">
        <v>0</v>
      </c>
      <c r="O42" s="9">
        <v>1</v>
      </c>
      <c r="P42" s="9">
        <v>0</v>
      </c>
      <c r="Q42" s="9">
        <v>2</v>
      </c>
      <c r="R42" s="9">
        <v>0</v>
      </c>
      <c r="S42" s="124">
        <v>0</v>
      </c>
      <c r="T42" s="10">
        <v>30</v>
      </c>
      <c r="U42" s="10">
        <v>28.1</v>
      </c>
      <c r="V42" s="10">
        <v>7.8</v>
      </c>
      <c r="W42" s="9"/>
      <c r="X42" s="88"/>
      <c r="Y42" s="88"/>
      <c r="Z42" s="88"/>
    </row>
    <row r="43" spans="2:26" ht="12" customHeight="1" x14ac:dyDescent="0.15">
      <c r="B43" s="261" t="s">
        <v>25</v>
      </c>
      <c r="C43" s="216"/>
      <c r="D43" s="9">
        <v>99</v>
      </c>
      <c r="E43" s="66">
        <v>91</v>
      </c>
      <c r="F43" s="9">
        <v>1</v>
      </c>
      <c r="G43" s="9">
        <v>4</v>
      </c>
      <c r="H43" s="9">
        <v>15</v>
      </c>
      <c r="I43" s="9">
        <v>4</v>
      </c>
      <c r="J43" s="9">
        <v>8</v>
      </c>
      <c r="K43" s="9">
        <v>59</v>
      </c>
      <c r="L43" s="66">
        <v>8</v>
      </c>
      <c r="M43" s="9">
        <v>0</v>
      </c>
      <c r="N43" s="9">
        <v>1</v>
      </c>
      <c r="O43" s="9">
        <v>3</v>
      </c>
      <c r="P43" s="9">
        <v>1</v>
      </c>
      <c r="Q43" s="9">
        <v>1</v>
      </c>
      <c r="R43" s="9">
        <v>2</v>
      </c>
      <c r="S43" s="124">
        <v>0</v>
      </c>
      <c r="T43" s="10">
        <v>34</v>
      </c>
      <c r="U43" s="10">
        <v>29.6</v>
      </c>
      <c r="V43" s="10">
        <v>7.2</v>
      </c>
      <c r="W43" s="9"/>
      <c r="X43" s="88"/>
      <c r="Y43" s="88"/>
      <c r="Z43" s="88"/>
    </row>
    <row r="44" spans="2:26" ht="12" customHeight="1" x14ac:dyDescent="0.15">
      <c r="B44" s="261" t="s">
        <v>26</v>
      </c>
      <c r="C44" s="216"/>
      <c r="D44" s="9">
        <v>131</v>
      </c>
      <c r="E44" s="66">
        <v>130</v>
      </c>
      <c r="F44" s="9">
        <v>1</v>
      </c>
      <c r="G44" s="9">
        <v>4</v>
      </c>
      <c r="H44" s="9">
        <v>11</v>
      </c>
      <c r="I44" s="9">
        <v>4</v>
      </c>
      <c r="J44" s="9">
        <v>13</v>
      </c>
      <c r="K44" s="9">
        <v>97</v>
      </c>
      <c r="L44" s="66">
        <v>1</v>
      </c>
      <c r="M44" s="9">
        <v>0</v>
      </c>
      <c r="N44" s="9">
        <v>0</v>
      </c>
      <c r="O44" s="9">
        <v>1</v>
      </c>
      <c r="P44" s="9">
        <v>0</v>
      </c>
      <c r="Q44" s="9">
        <v>0</v>
      </c>
      <c r="R44" s="9">
        <v>0</v>
      </c>
      <c r="S44" s="124">
        <v>0</v>
      </c>
      <c r="T44" s="10">
        <v>35</v>
      </c>
      <c r="U44" s="10">
        <v>31.5</v>
      </c>
      <c r="V44" s="10">
        <v>5.9</v>
      </c>
      <c r="W44" s="9"/>
      <c r="X44" s="88"/>
      <c r="Y44" s="88"/>
      <c r="Z44" s="88"/>
    </row>
    <row r="45" spans="2:26" ht="12" customHeight="1" x14ac:dyDescent="0.15">
      <c r="B45" s="261" t="s">
        <v>27</v>
      </c>
      <c r="C45" s="216"/>
      <c r="D45" s="9">
        <v>213</v>
      </c>
      <c r="E45" s="66">
        <v>207</v>
      </c>
      <c r="F45" s="9">
        <v>1</v>
      </c>
      <c r="G45" s="9">
        <v>8</v>
      </c>
      <c r="H45" s="9">
        <v>27</v>
      </c>
      <c r="I45" s="9">
        <v>15</v>
      </c>
      <c r="J45" s="9">
        <v>21</v>
      </c>
      <c r="K45" s="9">
        <v>135</v>
      </c>
      <c r="L45" s="66">
        <v>6</v>
      </c>
      <c r="M45" s="9">
        <v>0</v>
      </c>
      <c r="N45" s="9">
        <v>0</v>
      </c>
      <c r="O45" s="9">
        <v>3</v>
      </c>
      <c r="P45" s="9">
        <v>0</v>
      </c>
      <c r="Q45" s="9">
        <v>0</v>
      </c>
      <c r="R45" s="9">
        <v>3</v>
      </c>
      <c r="S45" s="124">
        <v>0</v>
      </c>
      <c r="T45" s="10">
        <v>35</v>
      </c>
      <c r="U45" s="10">
        <v>30.3</v>
      </c>
      <c r="V45" s="10">
        <v>6.8</v>
      </c>
      <c r="W45" s="9"/>
      <c r="X45" s="88"/>
      <c r="Y45" s="88"/>
      <c r="Z45" s="88"/>
    </row>
    <row r="46" spans="2:26" ht="12" customHeight="1" x14ac:dyDescent="0.15">
      <c r="B46" s="261" t="s">
        <v>28</v>
      </c>
      <c r="C46" s="216"/>
      <c r="D46" s="9">
        <v>435</v>
      </c>
      <c r="E46" s="66">
        <v>426</v>
      </c>
      <c r="F46" s="9">
        <v>2</v>
      </c>
      <c r="G46" s="9">
        <v>16</v>
      </c>
      <c r="H46" s="9">
        <v>55</v>
      </c>
      <c r="I46" s="9">
        <v>20</v>
      </c>
      <c r="J46" s="9">
        <v>43</v>
      </c>
      <c r="K46" s="9">
        <v>290</v>
      </c>
      <c r="L46" s="66">
        <v>9</v>
      </c>
      <c r="M46" s="9">
        <v>0</v>
      </c>
      <c r="N46" s="9">
        <v>0</v>
      </c>
      <c r="O46" s="9">
        <v>5</v>
      </c>
      <c r="P46" s="9">
        <v>1</v>
      </c>
      <c r="Q46" s="9">
        <v>0</v>
      </c>
      <c r="R46" s="9">
        <v>3</v>
      </c>
      <c r="S46" s="124">
        <v>0</v>
      </c>
      <c r="T46" s="10">
        <v>35</v>
      </c>
      <c r="U46" s="10">
        <v>30.8</v>
      </c>
      <c r="V46" s="10">
        <v>6.8</v>
      </c>
      <c r="W46" s="9"/>
      <c r="X46" s="88"/>
      <c r="Y46" s="88"/>
      <c r="Z46" s="88"/>
    </row>
    <row r="47" spans="2:26" ht="12" customHeight="1" x14ac:dyDescent="0.15">
      <c r="B47" s="261" t="s">
        <v>29</v>
      </c>
      <c r="C47" s="216"/>
      <c r="D47" s="9">
        <v>85</v>
      </c>
      <c r="E47" s="66">
        <v>85</v>
      </c>
      <c r="F47" s="9">
        <v>0</v>
      </c>
      <c r="G47" s="9">
        <v>1</v>
      </c>
      <c r="H47" s="9">
        <v>7</v>
      </c>
      <c r="I47" s="9">
        <v>9</v>
      </c>
      <c r="J47" s="9">
        <v>9</v>
      </c>
      <c r="K47" s="9">
        <v>59</v>
      </c>
      <c r="L47" s="66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124">
        <v>0</v>
      </c>
      <c r="T47" s="10">
        <v>35</v>
      </c>
      <c r="U47" s="10">
        <v>31.4</v>
      </c>
      <c r="V47" s="10">
        <v>5.4</v>
      </c>
      <c r="W47" s="9"/>
      <c r="X47" s="88"/>
      <c r="Y47" s="88"/>
      <c r="Z47" s="88"/>
    </row>
    <row r="48" spans="2:26" ht="12" customHeight="1" x14ac:dyDescent="0.15">
      <c r="B48" s="261" t="s">
        <v>30</v>
      </c>
      <c r="C48" s="216"/>
      <c r="D48" s="9">
        <v>194</v>
      </c>
      <c r="E48" s="66">
        <v>192</v>
      </c>
      <c r="F48" s="9">
        <v>0</v>
      </c>
      <c r="G48" s="9">
        <v>5</v>
      </c>
      <c r="H48" s="9">
        <v>19</v>
      </c>
      <c r="I48" s="9">
        <v>12</v>
      </c>
      <c r="J48" s="9">
        <v>19</v>
      </c>
      <c r="K48" s="9">
        <v>137</v>
      </c>
      <c r="L48" s="66">
        <v>2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2</v>
      </c>
      <c r="S48" s="124">
        <v>0</v>
      </c>
      <c r="T48" s="10">
        <v>35</v>
      </c>
      <c r="U48" s="10">
        <v>31.4</v>
      </c>
      <c r="V48" s="10">
        <v>5.9</v>
      </c>
      <c r="W48" s="9"/>
      <c r="X48" s="88"/>
      <c r="Y48" s="88"/>
      <c r="Z48" s="88"/>
    </row>
    <row r="49" spans="2:26" ht="12" customHeight="1" x14ac:dyDescent="0.15">
      <c r="B49" s="261" t="s">
        <v>31</v>
      </c>
      <c r="C49" s="216"/>
      <c r="D49" s="9">
        <v>159</v>
      </c>
      <c r="E49" s="66">
        <v>158</v>
      </c>
      <c r="F49" s="9">
        <v>0</v>
      </c>
      <c r="G49" s="9">
        <v>4</v>
      </c>
      <c r="H49" s="9">
        <v>16</v>
      </c>
      <c r="I49" s="9">
        <v>6</v>
      </c>
      <c r="J49" s="9">
        <v>18</v>
      </c>
      <c r="K49" s="9">
        <v>114</v>
      </c>
      <c r="L49" s="66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  <c r="R49" s="9">
        <v>0</v>
      </c>
      <c r="S49" s="124">
        <v>0</v>
      </c>
      <c r="T49" s="10">
        <v>35</v>
      </c>
      <c r="U49" s="10">
        <v>31.5</v>
      </c>
      <c r="V49" s="10">
        <v>6.2</v>
      </c>
      <c r="W49" s="9"/>
      <c r="X49" s="88"/>
      <c r="Y49" s="88"/>
      <c r="Z49" s="88"/>
    </row>
    <row r="50" spans="2:26" ht="12" customHeight="1" x14ac:dyDescent="0.15">
      <c r="B50" s="261" t="s">
        <v>32</v>
      </c>
      <c r="C50" s="216"/>
      <c r="D50" s="9">
        <v>611</v>
      </c>
      <c r="E50" s="66">
        <v>597</v>
      </c>
      <c r="F50" s="9">
        <v>1</v>
      </c>
      <c r="G50" s="9">
        <v>16</v>
      </c>
      <c r="H50" s="9">
        <v>54</v>
      </c>
      <c r="I50" s="9">
        <v>26</v>
      </c>
      <c r="J50" s="9">
        <v>74</v>
      </c>
      <c r="K50" s="9">
        <v>426</v>
      </c>
      <c r="L50" s="66">
        <v>14</v>
      </c>
      <c r="M50" s="9">
        <v>0</v>
      </c>
      <c r="N50" s="9">
        <v>0</v>
      </c>
      <c r="O50" s="9">
        <v>6</v>
      </c>
      <c r="P50" s="9">
        <v>0</v>
      </c>
      <c r="Q50" s="9">
        <v>0</v>
      </c>
      <c r="R50" s="9">
        <v>8</v>
      </c>
      <c r="S50" s="124">
        <v>0</v>
      </c>
      <c r="T50" s="10">
        <v>35</v>
      </c>
      <c r="U50" s="10">
        <v>31.6</v>
      </c>
      <c r="V50" s="10">
        <v>6.2</v>
      </c>
      <c r="W50" s="9"/>
      <c r="X50" s="88"/>
      <c r="Y50" s="88"/>
      <c r="Z50" s="88"/>
    </row>
    <row r="51" spans="2:26" ht="12" customHeight="1" x14ac:dyDescent="0.15">
      <c r="B51" s="261" t="s">
        <v>33</v>
      </c>
      <c r="C51" s="216"/>
      <c r="D51" s="9">
        <v>448</v>
      </c>
      <c r="E51" s="66">
        <v>438</v>
      </c>
      <c r="F51" s="9">
        <v>0</v>
      </c>
      <c r="G51" s="9">
        <v>12</v>
      </c>
      <c r="H51" s="9">
        <v>59</v>
      </c>
      <c r="I51" s="9">
        <v>16</v>
      </c>
      <c r="J51" s="9">
        <v>47</v>
      </c>
      <c r="K51" s="9">
        <v>304</v>
      </c>
      <c r="L51" s="66">
        <v>10</v>
      </c>
      <c r="M51" s="9">
        <v>1</v>
      </c>
      <c r="N51" s="9">
        <v>1</v>
      </c>
      <c r="O51" s="9">
        <v>1</v>
      </c>
      <c r="P51" s="9">
        <v>0</v>
      </c>
      <c r="Q51" s="9">
        <v>1</v>
      </c>
      <c r="R51" s="9">
        <v>6</v>
      </c>
      <c r="S51" s="124">
        <v>0</v>
      </c>
      <c r="T51" s="10">
        <v>35</v>
      </c>
      <c r="U51" s="10">
        <v>31</v>
      </c>
      <c r="V51" s="10">
        <v>6.4</v>
      </c>
      <c r="W51" s="9"/>
      <c r="X51" s="88"/>
      <c r="Y51" s="88"/>
      <c r="Z51" s="88"/>
    </row>
    <row r="52" spans="2:26" ht="12" customHeight="1" x14ac:dyDescent="0.15">
      <c r="B52" s="261" t="s">
        <v>34</v>
      </c>
      <c r="C52" s="216"/>
      <c r="D52" s="9">
        <v>107</v>
      </c>
      <c r="E52" s="66">
        <v>104</v>
      </c>
      <c r="F52" s="9">
        <v>0</v>
      </c>
      <c r="G52" s="9">
        <v>0</v>
      </c>
      <c r="H52" s="9">
        <v>17</v>
      </c>
      <c r="I52" s="9">
        <v>9</v>
      </c>
      <c r="J52" s="9">
        <v>17</v>
      </c>
      <c r="K52" s="9">
        <v>61</v>
      </c>
      <c r="L52" s="66">
        <v>3</v>
      </c>
      <c r="M52" s="9">
        <v>0</v>
      </c>
      <c r="N52" s="9">
        <v>0</v>
      </c>
      <c r="O52" s="9">
        <v>2</v>
      </c>
      <c r="P52" s="9">
        <v>0</v>
      </c>
      <c r="Q52" s="9">
        <v>0</v>
      </c>
      <c r="R52" s="9">
        <v>1</v>
      </c>
      <c r="S52" s="124">
        <v>0</v>
      </c>
      <c r="T52" s="10">
        <v>34</v>
      </c>
      <c r="U52" s="10">
        <v>30.1</v>
      </c>
      <c r="V52" s="10">
        <v>6</v>
      </c>
      <c r="W52" s="9"/>
      <c r="X52" s="88"/>
      <c r="Y52" s="88"/>
      <c r="Z52" s="88"/>
    </row>
    <row r="53" spans="2:26" ht="12" customHeight="1" x14ac:dyDescent="0.15">
      <c r="B53" s="261" t="s">
        <v>35</v>
      </c>
      <c r="C53" s="216"/>
      <c r="D53" s="9">
        <v>90</v>
      </c>
      <c r="E53" s="66">
        <v>90</v>
      </c>
      <c r="F53" s="9">
        <v>2</v>
      </c>
      <c r="G53" s="9">
        <v>10</v>
      </c>
      <c r="H53" s="9">
        <v>10</v>
      </c>
      <c r="I53" s="9">
        <v>2</v>
      </c>
      <c r="J53" s="9">
        <v>10</v>
      </c>
      <c r="K53" s="9">
        <v>56</v>
      </c>
      <c r="L53" s="66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124">
        <v>0</v>
      </c>
      <c r="T53" s="10">
        <v>35</v>
      </c>
      <c r="U53" s="10">
        <v>29.3</v>
      </c>
      <c r="V53" s="10">
        <v>8.1</v>
      </c>
      <c r="W53" s="9"/>
      <c r="X53" s="88"/>
      <c r="Y53" s="88"/>
      <c r="Z53" s="88"/>
    </row>
    <row r="54" spans="2:26" ht="12" customHeight="1" x14ac:dyDescent="0.15">
      <c r="B54" s="261" t="s">
        <v>36</v>
      </c>
      <c r="C54" s="216"/>
      <c r="D54" s="9">
        <v>5</v>
      </c>
      <c r="E54" s="66">
        <v>5</v>
      </c>
      <c r="F54" s="9">
        <v>0</v>
      </c>
      <c r="G54" s="9">
        <v>0</v>
      </c>
      <c r="H54" s="9">
        <v>1</v>
      </c>
      <c r="I54" s="9">
        <v>1</v>
      </c>
      <c r="J54" s="9">
        <v>1</v>
      </c>
      <c r="K54" s="9">
        <v>2</v>
      </c>
      <c r="L54" s="66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124">
        <v>0</v>
      </c>
      <c r="T54" s="10">
        <v>30</v>
      </c>
      <c r="U54" s="10">
        <v>28.8</v>
      </c>
      <c r="V54" s="10">
        <v>6.1</v>
      </c>
      <c r="W54" s="9"/>
      <c r="X54" s="88"/>
      <c r="Y54" s="88"/>
      <c r="Z54" s="88"/>
    </row>
    <row r="55" spans="2:26" ht="12" customHeight="1" x14ac:dyDescent="0.15">
      <c r="B55" s="261" t="s">
        <v>37</v>
      </c>
      <c r="C55" s="216"/>
      <c r="D55" s="9">
        <v>3</v>
      </c>
      <c r="E55" s="66">
        <v>3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9">
        <v>1</v>
      </c>
      <c r="L55" s="66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124">
        <v>0</v>
      </c>
      <c r="T55" s="10">
        <v>25</v>
      </c>
      <c r="U55" s="10">
        <v>26.7</v>
      </c>
      <c r="V55" s="10">
        <v>6.2</v>
      </c>
      <c r="W55" s="9"/>
      <c r="X55" s="88"/>
      <c r="Y55" s="88"/>
      <c r="Z55" s="88"/>
    </row>
    <row r="56" spans="2:26" ht="12" customHeight="1" x14ac:dyDescent="0.15">
      <c r="B56" s="261" t="s">
        <v>38</v>
      </c>
      <c r="C56" s="216"/>
      <c r="D56" s="9">
        <v>66</v>
      </c>
      <c r="E56" s="66">
        <v>65</v>
      </c>
      <c r="F56" s="9">
        <v>0</v>
      </c>
      <c r="G56" s="9">
        <v>2</v>
      </c>
      <c r="H56" s="9">
        <v>8</v>
      </c>
      <c r="I56" s="9">
        <v>1</v>
      </c>
      <c r="J56" s="9">
        <v>7</v>
      </c>
      <c r="K56" s="9">
        <v>47</v>
      </c>
      <c r="L56" s="66">
        <v>1</v>
      </c>
      <c r="M56" s="9">
        <v>0</v>
      </c>
      <c r="N56" s="9">
        <v>0</v>
      </c>
      <c r="O56" s="9">
        <v>0</v>
      </c>
      <c r="P56" s="9">
        <v>0</v>
      </c>
      <c r="Q56" s="9">
        <v>1</v>
      </c>
      <c r="R56" s="9">
        <v>0</v>
      </c>
      <c r="S56" s="124">
        <v>0</v>
      </c>
      <c r="T56" s="10">
        <v>35</v>
      </c>
      <c r="U56" s="10">
        <v>31.5</v>
      </c>
      <c r="V56" s="10">
        <v>6.4</v>
      </c>
      <c r="W56" s="9"/>
      <c r="X56" s="88"/>
      <c r="Y56" s="88"/>
      <c r="Z56" s="88"/>
    </row>
    <row r="57" spans="2:26" ht="12" customHeight="1" x14ac:dyDescent="0.15">
      <c r="B57" s="261" t="s">
        <v>39</v>
      </c>
      <c r="C57" s="216"/>
      <c r="D57" s="9">
        <v>57</v>
      </c>
      <c r="E57" s="66">
        <v>56</v>
      </c>
      <c r="F57" s="9">
        <v>0</v>
      </c>
      <c r="G57" s="9">
        <v>8</v>
      </c>
      <c r="H57" s="9">
        <v>6</v>
      </c>
      <c r="I57" s="9">
        <v>4</v>
      </c>
      <c r="J57" s="9">
        <v>3</v>
      </c>
      <c r="K57" s="9">
        <v>35</v>
      </c>
      <c r="L57" s="66">
        <v>1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1</v>
      </c>
      <c r="S57" s="124">
        <v>0</v>
      </c>
      <c r="T57" s="10">
        <v>35</v>
      </c>
      <c r="U57" s="10">
        <v>29.5</v>
      </c>
      <c r="V57" s="10">
        <v>7.8</v>
      </c>
      <c r="W57" s="9"/>
      <c r="X57" s="88"/>
      <c r="Y57" s="88"/>
      <c r="Z57" s="88"/>
    </row>
    <row r="58" spans="2:26" ht="12" customHeight="1" x14ac:dyDescent="0.15">
      <c r="B58" s="261" t="s">
        <v>40</v>
      </c>
      <c r="C58" s="216"/>
      <c r="D58" s="9">
        <v>46</v>
      </c>
      <c r="E58" s="66">
        <v>44</v>
      </c>
      <c r="F58" s="9">
        <v>1</v>
      </c>
      <c r="G58" s="9">
        <v>0</v>
      </c>
      <c r="H58" s="9">
        <v>7</v>
      </c>
      <c r="I58" s="9">
        <v>2</v>
      </c>
      <c r="J58" s="9">
        <v>7</v>
      </c>
      <c r="K58" s="9">
        <v>27</v>
      </c>
      <c r="L58" s="66">
        <v>2</v>
      </c>
      <c r="M58" s="9">
        <v>0</v>
      </c>
      <c r="N58" s="9">
        <v>0</v>
      </c>
      <c r="O58" s="9">
        <v>1</v>
      </c>
      <c r="P58" s="9">
        <v>0</v>
      </c>
      <c r="Q58" s="9">
        <v>1</v>
      </c>
      <c r="R58" s="9">
        <v>0</v>
      </c>
      <c r="S58" s="124">
        <v>0</v>
      </c>
      <c r="T58" s="10">
        <v>34</v>
      </c>
      <c r="U58" s="10">
        <v>30.4</v>
      </c>
      <c r="V58" s="10">
        <v>7.1</v>
      </c>
      <c r="W58" s="9"/>
      <c r="X58" s="88"/>
      <c r="Y58" s="88"/>
      <c r="Z58" s="88"/>
    </row>
    <row r="59" spans="2:26" ht="12" customHeight="1" x14ac:dyDescent="0.15">
      <c r="B59" s="261" t="s">
        <v>41</v>
      </c>
      <c r="C59" s="216"/>
      <c r="D59" s="9">
        <v>9</v>
      </c>
      <c r="E59" s="66">
        <v>8</v>
      </c>
      <c r="F59" s="9">
        <v>0</v>
      </c>
      <c r="G59" s="9">
        <v>0</v>
      </c>
      <c r="H59" s="9">
        <v>2</v>
      </c>
      <c r="I59" s="9">
        <v>1</v>
      </c>
      <c r="J59" s="9">
        <v>0</v>
      </c>
      <c r="K59" s="9">
        <v>5</v>
      </c>
      <c r="L59" s="66">
        <v>1</v>
      </c>
      <c r="M59" s="9">
        <v>0</v>
      </c>
      <c r="N59" s="9">
        <v>0</v>
      </c>
      <c r="O59" s="9">
        <v>1</v>
      </c>
      <c r="P59" s="9">
        <v>0</v>
      </c>
      <c r="Q59" s="9">
        <v>0</v>
      </c>
      <c r="R59" s="9">
        <v>0</v>
      </c>
      <c r="S59" s="124">
        <v>0</v>
      </c>
      <c r="T59" s="10">
        <v>31</v>
      </c>
      <c r="U59" s="10">
        <v>28</v>
      </c>
      <c r="V59" s="10">
        <v>6.6</v>
      </c>
      <c r="W59" s="9"/>
      <c r="X59" s="88"/>
      <c r="Y59" s="88"/>
      <c r="Z59" s="88"/>
    </row>
    <row r="60" spans="2:26" ht="12" customHeight="1" x14ac:dyDescent="0.15">
      <c r="B60" s="261" t="s">
        <v>42</v>
      </c>
      <c r="C60" s="216"/>
      <c r="D60" s="9">
        <v>19</v>
      </c>
      <c r="E60" s="66">
        <v>19</v>
      </c>
      <c r="F60" s="9">
        <v>0</v>
      </c>
      <c r="G60" s="9">
        <v>0</v>
      </c>
      <c r="H60" s="9">
        <v>4</v>
      </c>
      <c r="I60" s="9">
        <v>1</v>
      </c>
      <c r="J60" s="9">
        <v>2</v>
      </c>
      <c r="K60" s="9">
        <v>12</v>
      </c>
      <c r="L60" s="66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124">
        <v>0</v>
      </c>
      <c r="T60" s="10">
        <v>35</v>
      </c>
      <c r="U60" s="10">
        <v>30.5</v>
      </c>
      <c r="V60" s="10">
        <v>6.3</v>
      </c>
      <c r="W60" s="9"/>
      <c r="X60" s="88"/>
      <c r="Y60" s="88"/>
      <c r="Z60" s="88"/>
    </row>
    <row r="61" spans="2:26" ht="12" customHeight="1" x14ac:dyDescent="0.15">
      <c r="B61" s="261" t="s">
        <v>43</v>
      </c>
      <c r="C61" s="216"/>
      <c r="D61" s="9">
        <v>46</v>
      </c>
      <c r="E61" s="66">
        <v>45</v>
      </c>
      <c r="F61" s="9">
        <v>1</v>
      </c>
      <c r="G61" s="9">
        <v>1</v>
      </c>
      <c r="H61" s="9">
        <v>6</v>
      </c>
      <c r="I61" s="9">
        <v>2</v>
      </c>
      <c r="J61" s="9">
        <v>2</v>
      </c>
      <c r="K61" s="9">
        <v>33</v>
      </c>
      <c r="L61" s="66">
        <v>1</v>
      </c>
      <c r="M61" s="9">
        <v>0</v>
      </c>
      <c r="N61" s="9">
        <v>0</v>
      </c>
      <c r="O61" s="9">
        <v>0</v>
      </c>
      <c r="P61" s="9">
        <v>0</v>
      </c>
      <c r="Q61" s="9">
        <v>1</v>
      </c>
      <c r="R61" s="9">
        <v>0</v>
      </c>
      <c r="S61" s="124">
        <v>0</v>
      </c>
      <c r="T61" s="10">
        <v>35</v>
      </c>
      <c r="U61" s="10">
        <v>30.7</v>
      </c>
      <c r="V61" s="10">
        <v>7</v>
      </c>
      <c r="W61" s="9"/>
      <c r="X61" s="88"/>
      <c r="Y61" s="88"/>
      <c r="Z61" s="88"/>
    </row>
    <row r="62" spans="2:26" ht="12" customHeight="1" x14ac:dyDescent="0.15">
      <c r="B62" s="261" t="s">
        <v>44</v>
      </c>
      <c r="C62" s="216"/>
      <c r="D62" s="9">
        <v>24</v>
      </c>
      <c r="E62" s="185">
        <v>24</v>
      </c>
      <c r="F62" s="177">
        <v>0</v>
      </c>
      <c r="G62" s="177">
        <v>1</v>
      </c>
      <c r="H62" s="177">
        <v>3</v>
      </c>
      <c r="I62" s="177">
        <v>1</v>
      </c>
      <c r="J62" s="177">
        <v>2</v>
      </c>
      <c r="K62" s="177">
        <v>17</v>
      </c>
      <c r="L62" s="185">
        <v>0</v>
      </c>
      <c r="M62" s="177">
        <v>0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26">
        <v>0</v>
      </c>
      <c r="T62" s="43">
        <v>35</v>
      </c>
      <c r="U62" s="43">
        <v>30.7</v>
      </c>
      <c r="V62" s="43">
        <v>6.9</v>
      </c>
      <c r="W62" s="9"/>
      <c r="X62" s="88"/>
      <c r="Y62" s="88"/>
      <c r="Z62" s="88"/>
    </row>
    <row r="63" spans="2:26" ht="12" customHeight="1" x14ac:dyDescent="0.15">
      <c r="B63" s="261" t="s">
        <v>45</v>
      </c>
      <c r="C63" s="216"/>
      <c r="D63" s="9">
        <v>204</v>
      </c>
      <c r="E63" s="66">
        <v>198</v>
      </c>
      <c r="F63" s="9">
        <v>0</v>
      </c>
      <c r="G63" s="9">
        <v>9</v>
      </c>
      <c r="H63" s="9">
        <v>23</v>
      </c>
      <c r="I63" s="9">
        <v>12</v>
      </c>
      <c r="J63" s="9">
        <v>19</v>
      </c>
      <c r="K63" s="9">
        <v>135</v>
      </c>
      <c r="L63" s="66">
        <v>6</v>
      </c>
      <c r="M63" s="9">
        <v>0</v>
      </c>
      <c r="N63" s="9">
        <v>1</v>
      </c>
      <c r="O63" s="9">
        <v>0</v>
      </c>
      <c r="P63" s="9">
        <v>0</v>
      </c>
      <c r="Q63" s="9">
        <v>1</v>
      </c>
      <c r="R63" s="9">
        <v>4</v>
      </c>
      <c r="S63" s="124">
        <v>0</v>
      </c>
      <c r="T63" s="10">
        <v>35</v>
      </c>
      <c r="U63" s="10">
        <v>31.1</v>
      </c>
      <c r="V63" s="10">
        <v>7.1</v>
      </c>
      <c r="W63" s="9"/>
      <c r="X63" s="88"/>
      <c r="Y63" s="88"/>
      <c r="Z63" s="88"/>
    </row>
    <row r="64" spans="2:26" ht="12" customHeight="1" x14ac:dyDescent="0.15">
      <c r="B64" s="261" t="s">
        <v>46</v>
      </c>
      <c r="C64" s="216"/>
      <c r="D64" s="9">
        <v>26</v>
      </c>
      <c r="E64" s="66">
        <v>25</v>
      </c>
      <c r="F64" s="9">
        <v>0</v>
      </c>
      <c r="G64" s="9">
        <v>1</v>
      </c>
      <c r="H64" s="9">
        <v>7</v>
      </c>
      <c r="I64" s="9">
        <v>1</v>
      </c>
      <c r="J64" s="9">
        <v>0</v>
      </c>
      <c r="K64" s="9">
        <v>16</v>
      </c>
      <c r="L64" s="66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  <c r="R64" s="9">
        <v>0</v>
      </c>
      <c r="S64" s="124">
        <v>0</v>
      </c>
      <c r="T64" s="10">
        <v>34.5</v>
      </c>
      <c r="U64" s="10">
        <v>28.7</v>
      </c>
      <c r="V64" s="10">
        <v>7.8</v>
      </c>
      <c r="W64" s="9"/>
      <c r="X64" s="88"/>
      <c r="Y64" s="88"/>
      <c r="Z64" s="88"/>
    </row>
    <row r="65" spans="2:26" ht="12" customHeight="1" x14ac:dyDescent="0.15">
      <c r="B65" s="261" t="s">
        <v>47</v>
      </c>
      <c r="C65" s="216"/>
      <c r="D65" s="9">
        <v>49</v>
      </c>
      <c r="E65" s="66">
        <v>47</v>
      </c>
      <c r="F65" s="9">
        <v>0</v>
      </c>
      <c r="G65" s="9">
        <v>1</v>
      </c>
      <c r="H65" s="9">
        <v>6</v>
      </c>
      <c r="I65" s="9">
        <v>2</v>
      </c>
      <c r="J65" s="9">
        <v>2</v>
      </c>
      <c r="K65" s="9">
        <v>36</v>
      </c>
      <c r="L65" s="66">
        <v>2</v>
      </c>
      <c r="M65" s="9">
        <v>0</v>
      </c>
      <c r="N65" s="9">
        <v>0</v>
      </c>
      <c r="O65" s="9">
        <v>0</v>
      </c>
      <c r="P65" s="9">
        <v>0</v>
      </c>
      <c r="Q65" s="9">
        <v>1</v>
      </c>
      <c r="R65" s="9">
        <v>1</v>
      </c>
      <c r="S65" s="124">
        <v>0</v>
      </c>
      <c r="T65" s="10">
        <v>35</v>
      </c>
      <c r="U65" s="10">
        <v>32</v>
      </c>
      <c r="V65" s="10">
        <v>6</v>
      </c>
      <c r="W65" s="9"/>
      <c r="X65" s="88"/>
      <c r="Y65" s="88"/>
      <c r="Z65" s="88"/>
    </row>
    <row r="66" spans="2:26" ht="12" customHeight="1" x14ac:dyDescent="0.15">
      <c r="B66" s="261" t="s">
        <v>48</v>
      </c>
      <c r="C66" s="216"/>
      <c r="D66" s="9">
        <v>89</v>
      </c>
      <c r="E66" s="66">
        <v>86</v>
      </c>
      <c r="F66" s="9">
        <v>0</v>
      </c>
      <c r="G66" s="9">
        <v>3</v>
      </c>
      <c r="H66" s="9">
        <v>12</v>
      </c>
      <c r="I66" s="9">
        <v>7</v>
      </c>
      <c r="J66" s="9">
        <v>11</v>
      </c>
      <c r="K66" s="9">
        <v>53</v>
      </c>
      <c r="L66" s="66">
        <v>3</v>
      </c>
      <c r="M66" s="9">
        <v>0</v>
      </c>
      <c r="N66" s="9">
        <v>1</v>
      </c>
      <c r="O66" s="9">
        <v>2</v>
      </c>
      <c r="P66" s="9">
        <v>0</v>
      </c>
      <c r="Q66" s="9">
        <v>0</v>
      </c>
      <c r="R66" s="9">
        <v>0</v>
      </c>
      <c r="S66" s="124">
        <v>0</v>
      </c>
      <c r="T66" s="10">
        <v>35</v>
      </c>
      <c r="U66" s="10">
        <v>29.9</v>
      </c>
      <c r="V66" s="10">
        <v>6.9</v>
      </c>
      <c r="W66" s="9"/>
      <c r="X66" s="88"/>
      <c r="Y66" s="88"/>
      <c r="Z66" s="88"/>
    </row>
    <row r="67" spans="2:26" ht="12" customHeight="1" x14ac:dyDescent="0.15">
      <c r="B67" s="261" t="s">
        <v>49</v>
      </c>
      <c r="C67" s="216"/>
      <c r="D67" s="9">
        <v>42</v>
      </c>
      <c r="E67" s="66">
        <v>40</v>
      </c>
      <c r="F67" s="9">
        <v>1</v>
      </c>
      <c r="G67" s="9">
        <v>0</v>
      </c>
      <c r="H67" s="9">
        <v>4</v>
      </c>
      <c r="I67" s="9">
        <v>1</v>
      </c>
      <c r="J67" s="9">
        <v>1</v>
      </c>
      <c r="K67" s="9">
        <v>33</v>
      </c>
      <c r="L67" s="66">
        <v>2</v>
      </c>
      <c r="M67" s="9">
        <v>0</v>
      </c>
      <c r="N67" s="9">
        <v>0</v>
      </c>
      <c r="O67" s="9">
        <v>2</v>
      </c>
      <c r="P67" s="9">
        <v>0</v>
      </c>
      <c r="Q67" s="9">
        <v>0</v>
      </c>
      <c r="R67" s="9">
        <v>0</v>
      </c>
      <c r="S67" s="124">
        <v>0</v>
      </c>
      <c r="T67" s="10">
        <v>35</v>
      </c>
      <c r="U67" s="10">
        <v>31.8</v>
      </c>
      <c r="V67" s="10">
        <v>6.3</v>
      </c>
      <c r="W67" s="9"/>
      <c r="X67" s="88"/>
      <c r="Y67" s="88"/>
      <c r="Z67" s="88"/>
    </row>
    <row r="68" spans="2:26" ht="12" customHeight="1" x14ac:dyDescent="0.15">
      <c r="B68" s="261" t="s">
        <v>50</v>
      </c>
      <c r="C68" s="216"/>
      <c r="D68" s="9">
        <v>40</v>
      </c>
      <c r="E68" s="66">
        <v>38</v>
      </c>
      <c r="F68" s="9">
        <v>0</v>
      </c>
      <c r="G68" s="9">
        <v>0</v>
      </c>
      <c r="H68" s="9">
        <v>6</v>
      </c>
      <c r="I68" s="9">
        <v>2</v>
      </c>
      <c r="J68" s="9">
        <v>6</v>
      </c>
      <c r="K68" s="9">
        <v>24</v>
      </c>
      <c r="L68" s="66">
        <v>2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2</v>
      </c>
      <c r="S68" s="124">
        <v>0</v>
      </c>
      <c r="T68" s="10">
        <v>35</v>
      </c>
      <c r="U68" s="10">
        <v>31.1</v>
      </c>
      <c r="V68" s="10">
        <v>5.5</v>
      </c>
      <c r="W68" s="9"/>
      <c r="X68" s="88"/>
      <c r="Y68" s="88"/>
      <c r="Z68" s="88"/>
    </row>
    <row r="69" spans="2:26" ht="12" customHeight="1" x14ac:dyDescent="0.15">
      <c r="B69" s="261" t="s">
        <v>51</v>
      </c>
      <c r="C69" s="216"/>
      <c r="D69" s="9">
        <v>75</v>
      </c>
      <c r="E69" s="66">
        <v>73</v>
      </c>
      <c r="F69" s="9">
        <v>0</v>
      </c>
      <c r="G69" s="9">
        <v>3</v>
      </c>
      <c r="H69" s="9">
        <v>11</v>
      </c>
      <c r="I69" s="9">
        <v>2</v>
      </c>
      <c r="J69" s="9">
        <v>4</v>
      </c>
      <c r="K69" s="9">
        <v>53</v>
      </c>
      <c r="L69" s="66">
        <v>2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2</v>
      </c>
      <c r="S69" s="124">
        <v>0</v>
      </c>
      <c r="T69" s="10">
        <v>35</v>
      </c>
      <c r="U69" s="10">
        <v>31.2</v>
      </c>
      <c r="V69" s="10">
        <v>6.7</v>
      </c>
      <c r="W69" s="9"/>
      <c r="X69" s="88"/>
      <c r="Y69" s="88"/>
      <c r="Z69" s="88"/>
    </row>
    <row r="70" spans="2:26" ht="12" customHeight="1" x14ac:dyDescent="0.15">
      <c r="B70" s="260" t="s">
        <v>352</v>
      </c>
      <c r="C70" s="219"/>
      <c r="D70" s="6">
        <v>33</v>
      </c>
      <c r="E70" s="69">
        <v>31</v>
      </c>
      <c r="F70" s="6">
        <v>0</v>
      </c>
      <c r="G70" s="6">
        <v>1</v>
      </c>
      <c r="H70" s="6">
        <v>2</v>
      </c>
      <c r="I70" s="6">
        <v>0</v>
      </c>
      <c r="J70" s="6">
        <v>6</v>
      </c>
      <c r="K70" s="6">
        <v>22</v>
      </c>
      <c r="L70" s="69">
        <v>2</v>
      </c>
      <c r="M70" s="6">
        <v>0</v>
      </c>
      <c r="N70" s="6">
        <v>1</v>
      </c>
      <c r="O70" s="6">
        <v>0</v>
      </c>
      <c r="P70" s="6">
        <v>0</v>
      </c>
      <c r="Q70" s="6">
        <v>0</v>
      </c>
      <c r="R70" s="6">
        <v>1</v>
      </c>
      <c r="S70" s="125">
        <v>0</v>
      </c>
      <c r="T70" s="8">
        <v>35</v>
      </c>
      <c r="U70" s="8">
        <v>31.2</v>
      </c>
      <c r="V70" s="8">
        <v>5.9</v>
      </c>
      <c r="W70" s="9"/>
      <c r="X70" s="88"/>
      <c r="Y70" s="88"/>
      <c r="Z70" s="88"/>
    </row>
    <row r="72" spans="2:26" x14ac:dyDescent="0.15">
      <c r="D72" s="153">
        <f>D7</f>
        <v>7296</v>
      </c>
    </row>
    <row r="73" spans="2:26" x14ac:dyDescent="0.15">
      <c r="D73" s="153" t="str">
        <f>IF(D72=SUM(D9:D12,D13:D23,D24:D70)/3,"OK","NG")</f>
        <v>OK</v>
      </c>
    </row>
  </sheetData>
  <mergeCells count="87">
    <mergeCell ref="B60:C60"/>
    <mergeCell ref="B61:C61"/>
    <mergeCell ref="B62:C62"/>
    <mergeCell ref="B63:C63"/>
    <mergeCell ref="B70:C70"/>
    <mergeCell ref="B64:C64"/>
    <mergeCell ref="B65:C65"/>
    <mergeCell ref="B66:C66"/>
    <mergeCell ref="B67:C67"/>
    <mergeCell ref="B68:C68"/>
    <mergeCell ref="B69:C69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7:C7"/>
    <mergeCell ref="B8:C8"/>
    <mergeCell ref="B12:C12"/>
    <mergeCell ref="B13:C13"/>
    <mergeCell ref="B14:C14"/>
    <mergeCell ref="T5:T6"/>
    <mergeCell ref="U5:U6"/>
    <mergeCell ref="V5:V6"/>
    <mergeCell ref="S3:S4"/>
    <mergeCell ref="T3:T4"/>
    <mergeCell ref="U3:U4"/>
    <mergeCell ref="V3:V4"/>
    <mergeCell ref="M3:R3"/>
    <mergeCell ref="M4:M6"/>
    <mergeCell ref="N4:N6"/>
    <mergeCell ref="O4:O6"/>
    <mergeCell ref="P4:P6"/>
    <mergeCell ref="Q4:Q6"/>
    <mergeCell ref="R4:R6"/>
    <mergeCell ref="B3:C4"/>
    <mergeCell ref="D3:D6"/>
    <mergeCell ref="E3:E6"/>
    <mergeCell ref="F3:K3"/>
    <mergeCell ref="L3:L6"/>
    <mergeCell ref="F4:F6"/>
    <mergeCell ref="G4:G6"/>
    <mergeCell ref="H4:H6"/>
    <mergeCell ref="I4:I6"/>
    <mergeCell ref="J4:J6"/>
    <mergeCell ref="K4:K6"/>
    <mergeCell ref="B5:C6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18" max="69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6" width="12.7109375" customWidth="1"/>
  </cols>
  <sheetData>
    <row r="1" spans="1:6" ht="17.25" x14ac:dyDescent="0.2">
      <c r="B1" s="22" t="s">
        <v>295</v>
      </c>
      <c r="D1" s="22" t="s">
        <v>214</v>
      </c>
    </row>
    <row r="2" spans="1:6" ht="17.25" x14ac:dyDescent="0.2">
      <c r="A2" s="22"/>
      <c r="B2" s="1" t="s">
        <v>300</v>
      </c>
      <c r="C2" s="2"/>
    </row>
    <row r="3" spans="1:6" s="46" customFormat="1" ht="28.5" customHeight="1" x14ac:dyDescent="0.15">
      <c r="B3" s="282" t="s">
        <v>215</v>
      </c>
      <c r="C3" s="267"/>
      <c r="D3" s="273" t="s">
        <v>77</v>
      </c>
      <c r="E3" s="273" t="s">
        <v>216</v>
      </c>
      <c r="F3" s="273" t="s">
        <v>217</v>
      </c>
    </row>
    <row r="4" spans="1:6" x14ac:dyDescent="0.15">
      <c r="B4" s="292" t="s">
        <v>71</v>
      </c>
      <c r="C4" s="293"/>
      <c r="D4" s="274"/>
      <c r="E4" s="274"/>
      <c r="F4" s="274"/>
    </row>
    <row r="5" spans="1:6" x14ac:dyDescent="0.15">
      <c r="B5" s="294"/>
      <c r="C5" s="291"/>
      <c r="D5" s="274"/>
      <c r="E5" s="274"/>
      <c r="F5" s="274"/>
    </row>
    <row r="6" spans="1:6" ht="12" customHeight="1" x14ac:dyDescent="0.15">
      <c r="B6" s="262" t="s">
        <v>0</v>
      </c>
      <c r="C6" s="258"/>
      <c r="D6" s="5">
        <v>7296</v>
      </c>
      <c r="E6" s="5">
        <v>292</v>
      </c>
      <c r="F6" s="5">
        <v>7004</v>
      </c>
    </row>
    <row r="7" spans="1:6" ht="12" customHeight="1" x14ac:dyDescent="0.15">
      <c r="B7" s="261" t="s">
        <v>1</v>
      </c>
      <c r="C7" s="216"/>
      <c r="D7" s="76">
        <v>4769</v>
      </c>
      <c r="E7" s="38">
        <v>144</v>
      </c>
      <c r="F7" s="38">
        <v>4625</v>
      </c>
    </row>
    <row r="8" spans="1:6" ht="12" customHeight="1" x14ac:dyDescent="0.15">
      <c r="B8" s="62"/>
      <c r="C8" s="15" t="s">
        <v>2</v>
      </c>
      <c r="D8" s="66">
        <v>2296</v>
      </c>
      <c r="E8" s="9">
        <v>77</v>
      </c>
      <c r="F8" s="9">
        <v>2219</v>
      </c>
    </row>
    <row r="9" spans="1:6" ht="12" customHeight="1" x14ac:dyDescent="0.15">
      <c r="B9" s="62"/>
      <c r="C9" s="15" t="s">
        <v>3</v>
      </c>
      <c r="D9" s="66">
        <v>1609</v>
      </c>
      <c r="E9" s="9">
        <v>42</v>
      </c>
      <c r="F9" s="9">
        <v>1567</v>
      </c>
    </row>
    <row r="10" spans="1:6" ht="12" customHeight="1" x14ac:dyDescent="0.15">
      <c r="B10" s="62"/>
      <c r="C10" s="15" t="s">
        <v>4</v>
      </c>
      <c r="D10" s="66">
        <v>864</v>
      </c>
      <c r="E10" s="9">
        <v>25</v>
      </c>
      <c r="F10" s="9">
        <v>839</v>
      </c>
    </row>
    <row r="11" spans="1:6" ht="12" customHeight="1" x14ac:dyDescent="0.15">
      <c r="B11" s="260" t="s">
        <v>5</v>
      </c>
      <c r="C11" s="219"/>
      <c r="D11" s="69">
        <v>2527</v>
      </c>
      <c r="E11" s="6">
        <v>148</v>
      </c>
      <c r="F11" s="6">
        <v>2379</v>
      </c>
    </row>
    <row r="12" spans="1:6" ht="12" customHeight="1" x14ac:dyDescent="0.15">
      <c r="B12" s="261" t="s">
        <v>6</v>
      </c>
      <c r="C12" s="216"/>
      <c r="D12" s="5">
        <v>375</v>
      </c>
      <c r="E12" s="5">
        <v>42</v>
      </c>
      <c r="F12" s="5">
        <v>333</v>
      </c>
    </row>
    <row r="13" spans="1:6" ht="12" customHeight="1" x14ac:dyDescent="0.15">
      <c r="B13" s="261" t="s">
        <v>342</v>
      </c>
      <c r="C13" s="216"/>
      <c r="D13" s="5">
        <v>384</v>
      </c>
      <c r="E13" s="5">
        <v>23</v>
      </c>
      <c r="F13" s="5">
        <v>361</v>
      </c>
    </row>
    <row r="14" spans="1:6" ht="12" customHeight="1" x14ac:dyDescent="0.15">
      <c r="B14" s="261" t="s">
        <v>343</v>
      </c>
      <c r="C14" s="216"/>
      <c r="D14" s="5">
        <v>529</v>
      </c>
      <c r="E14" s="5">
        <v>13</v>
      </c>
      <c r="F14" s="5">
        <v>516</v>
      </c>
    </row>
    <row r="15" spans="1:6" ht="12" customHeight="1" x14ac:dyDescent="0.15">
      <c r="B15" s="261" t="s">
        <v>344</v>
      </c>
      <c r="C15" s="216"/>
      <c r="D15" s="5">
        <v>2834</v>
      </c>
      <c r="E15" s="5">
        <v>93</v>
      </c>
      <c r="F15" s="5">
        <v>2741</v>
      </c>
    </row>
    <row r="16" spans="1:6" ht="12" customHeight="1" x14ac:dyDescent="0.15">
      <c r="B16" s="261" t="s">
        <v>345</v>
      </c>
      <c r="C16" s="216"/>
      <c r="D16" s="5">
        <v>651</v>
      </c>
      <c r="E16" s="5">
        <v>20</v>
      </c>
      <c r="F16" s="5">
        <v>631</v>
      </c>
    </row>
    <row r="17" spans="2:6" ht="12" customHeight="1" x14ac:dyDescent="0.15">
      <c r="B17" s="261" t="s">
        <v>346</v>
      </c>
      <c r="C17" s="216"/>
      <c r="D17" s="5">
        <v>81</v>
      </c>
      <c r="E17" s="5">
        <v>4</v>
      </c>
      <c r="F17" s="5">
        <v>77</v>
      </c>
    </row>
    <row r="18" spans="2:6" ht="12" customHeight="1" x14ac:dyDescent="0.15">
      <c r="B18" s="261" t="s">
        <v>347</v>
      </c>
      <c r="C18" s="216"/>
      <c r="D18" s="5">
        <v>1609</v>
      </c>
      <c r="E18" s="5">
        <v>42</v>
      </c>
      <c r="F18" s="5">
        <v>1567</v>
      </c>
    </row>
    <row r="19" spans="2:6" ht="12" customHeight="1" x14ac:dyDescent="0.15">
      <c r="B19" s="261" t="s">
        <v>348</v>
      </c>
      <c r="C19" s="216"/>
      <c r="D19" s="5">
        <v>177</v>
      </c>
      <c r="E19" s="5">
        <v>10</v>
      </c>
      <c r="F19" s="5">
        <v>167</v>
      </c>
    </row>
    <row r="20" spans="2:6" ht="12" customHeight="1" x14ac:dyDescent="0.15">
      <c r="B20" s="261" t="s">
        <v>349</v>
      </c>
      <c r="C20" s="216"/>
      <c r="D20" s="5">
        <v>98</v>
      </c>
      <c r="E20" s="5">
        <v>3</v>
      </c>
      <c r="F20" s="5">
        <v>95</v>
      </c>
    </row>
    <row r="21" spans="2:6" ht="12" customHeight="1" x14ac:dyDescent="0.15">
      <c r="B21" s="261" t="s">
        <v>350</v>
      </c>
      <c r="C21" s="216"/>
      <c r="D21" s="5">
        <v>279</v>
      </c>
      <c r="E21" s="5">
        <v>18</v>
      </c>
      <c r="F21" s="5">
        <v>261</v>
      </c>
    </row>
    <row r="22" spans="2:6" ht="12" customHeight="1" x14ac:dyDescent="0.15">
      <c r="B22" s="260" t="s">
        <v>351</v>
      </c>
      <c r="C22" s="219"/>
      <c r="D22" s="5">
        <v>279</v>
      </c>
      <c r="E22" s="5">
        <v>24</v>
      </c>
      <c r="F22" s="5">
        <v>255</v>
      </c>
    </row>
    <row r="23" spans="2:6" ht="12" customHeight="1" x14ac:dyDescent="0.15">
      <c r="B23" s="261" t="s">
        <v>6</v>
      </c>
      <c r="C23" s="216"/>
      <c r="D23" s="76">
        <v>375</v>
      </c>
      <c r="E23" s="38">
        <v>42</v>
      </c>
      <c r="F23" s="38">
        <v>333</v>
      </c>
    </row>
    <row r="24" spans="2:6" ht="12" customHeight="1" x14ac:dyDescent="0.15">
      <c r="B24" s="261" t="s">
        <v>7</v>
      </c>
      <c r="C24" s="216"/>
      <c r="D24" s="66">
        <v>29</v>
      </c>
      <c r="E24" s="9">
        <v>1</v>
      </c>
      <c r="F24" s="9">
        <v>28</v>
      </c>
    </row>
    <row r="25" spans="2:6" ht="12" customHeight="1" x14ac:dyDescent="0.15">
      <c r="B25" s="261" t="s">
        <v>8</v>
      </c>
      <c r="C25" s="216"/>
      <c r="D25" s="66">
        <v>31</v>
      </c>
      <c r="E25" s="9">
        <v>1</v>
      </c>
      <c r="F25" s="9">
        <v>30</v>
      </c>
    </row>
    <row r="26" spans="2:6" ht="12" customHeight="1" x14ac:dyDescent="0.15">
      <c r="B26" s="261" t="s">
        <v>9</v>
      </c>
      <c r="C26" s="216"/>
      <c r="D26" s="66">
        <v>156</v>
      </c>
      <c r="E26" s="9">
        <v>8</v>
      </c>
      <c r="F26" s="9">
        <v>148</v>
      </c>
    </row>
    <row r="27" spans="2:6" ht="12" customHeight="1" x14ac:dyDescent="0.15">
      <c r="B27" s="261" t="s">
        <v>10</v>
      </c>
      <c r="C27" s="216"/>
      <c r="D27" s="66">
        <v>82</v>
      </c>
      <c r="E27" s="9">
        <v>5</v>
      </c>
      <c r="F27" s="9">
        <v>77</v>
      </c>
    </row>
    <row r="28" spans="2:6" ht="12" customHeight="1" x14ac:dyDescent="0.15">
      <c r="B28" s="261" t="s">
        <v>11</v>
      </c>
      <c r="C28" s="216"/>
      <c r="D28" s="66">
        <v>18</v>
      </c>
      <c r="E28" s="9">
        <v>0</v>
      </c>
      <c r="F28" s="9">
        <v>18</v>
      </c>
    </row>
    <row r="29" spans="2:6" ht="12" customHeight="1" x14ac:dyDescent="0.15">
      <c r="B29" s="261" t="s">
        <v>12</v>
      </c>
      <c r="C29" s="216"/>
      <c r="D29" s="66">
        <v>68</v>
      </c>
      <c r="E29" s="9">
        <v>8</v>
      </c>
      <c r="F29" s="9">
        <v>60</v>
      </c>
    </row>
    <row r="30" spans="2:6" ht="12" customHeight="1" x14ac:dyDescent="0.15">
      <c r="B30" s="261" t="s">
        <v>13</v>
      </c>
      <c r="C30" s="216"/>
      <c r="D30" s="66">
        <v>231</v>
      </c>
      <c r="E30" s="9">
        <v>6</v>
      </c>
      <c r="F30" s="9">
        <v>225</v>
      </c>
    </row>
    <row r="31" spans="2:6" ht="12" customHeight="1" x14ac:dyDescent="0.15">
      <c r="B31" s="261" t="s">
        <v>14</v>
      </c>
      <c r="C31" s="216"/>
      <c r="D31" s="66">
        <v>229</v>
      </c>
      <c r="E31" s="9">
        <v>5</v>
      </c>
      <c r="F31" s="9">
        <v>224</v>
      </c>
    </row>
    <row r="32" spans="2:6" ht="12" customHeight="1" x14ac:dyDescent="0.15">
      <c r="B32" s="261" t="s">
        <v>15</v>
      </c>
      <c r="C32" s="216"/>
      <c r="D32" s="66">
        <v>162</v>
      </c>
      <c r="E32" s="9">
        <v>1</v>
      </c>
      <c r="F32" s="9">
        <v>161</v>
      </c>
    </row>
    <row r="33" spans="2:6" ht="12" customHeight="1" x14ac:dyDescent="0.15">
      <c r="B33" s="261" t="s">
        <v>16</v>
      </c>
      <c r="C33" s="216"/>
      <c r="D33" s="66">
        <v>599</v>
      </c>
      <c r="E33" s="9">
        <v>13</v>
      </c>
      <c r="F33" s="9">
        <v>586</v>
      </c>
    </row>
    <row r="34" spans="2:6" ht="12" customHeight="1" x14ac:dyDescent="0.15">
      <c r="B34" s="261" t="s">
        <v>17</v>
      </c>
      <c r="C34" s="216"/>
      <c r="D34" s="66">
        <v>561</v>
      </c>
      <c r="E34" s="9">
        <v>22</v>
      </c>
      <c r="F34" s="9">
        <v>539</v>
      </c>
    </row>
    <row r="35" spans="2:6" ht="12" customHeight="1" x14ac:dyDescent="0.15">
      <c r="B35" s="261" t="s">
        <v>18</v>
      </c>
      <c r="C35" s="216"/>
      <c r="D35" s="66">
        <v>504</v>
      </c>
      <c r="E35" s="9">
        <v>19</v>
      </c>
      <c r="F35" s="9">
        <v>485</v>
      </c>
    </row>
    <row r="36" spans="2:6" ht="12" customHeight="1" x14ac:dyDescent="0.15">
      <c r="B36" s="261" t="s">
        <v>19</v>
      </c>
      <c r="C36" s="216"/>
      <c r="D36" s="66">
        <v>632</v>
      </c>
      <c r="E36" s="9">
        <v>23</v>
      </c>
      <c r="F36" s="9">
        <v>609</v>
      </c>
    </row>
    <row r="37" spans="2:6" ht="12" customHeight="1" x14ac:dyDescent="0.15">
      <c r="B37" s="261" t="s">
        <v>20</v>
      </c>
      <c r="C37" s="216"/>
      <c r="D37" s="66">
        <v>39</v>
      </c>
      <c r="E37" s="9">
        <v>2</v>
      </c>
      <c r="F37" s="9">
        <v>37</v>
      </c>
    </row>
    <row r="38" spans="2:6" ht="12" customHeight="1" x14ac:dyDescent="0.15">
      <c r="B38" s="261" t="s">
        <v>21</v>
      </c>
      <c r="C38" s="216"/>
      <c r="D38" s="66">
        <v>16</v>
      </c>
      <c r="E38" s="9">
        <v>2</v>
      </c>
      <c r="F38" s="9">
        <v>14</v>
      </c>
    </row>
    <row r="39" spans="2:6" ht="12" customHeight="1" x14ac:dyDescent="0.15">
      <c r="B39" s="261" t="s">
        <v>22</v>
      </c>
      <c r="C39" s="216"/>
      <c r="D39" s="66">
        <v>32</v>
      </c>
      <c r="E39" s="9">
        <v>1</v>
      </c>
      <c r="F39" s="9">
        <v>31</v>
      </c>
    </row>
    <row r="40" spans="2:6" ht="12" customHeight="1" x14ac:dyDescent="0.15">
      <c r="B40" s="261" t="s">
        <v>23</v>
      </c>
      <c r="C40" s="216"/>
      <c r="D40" s="66">
        <v>33</v>
      </c>
      <c r="E40" s="9">
        <v>1</v>
      </c>
      <c r="F40" s="9">
        <v>32</v>
      </c>
    </row>
    <row r="41" spans="2:6" ht="12" customHeight="1" x14ac:dyDescent="0.15">
      <c r="B41" s="261" t="s">
        <v>24</v>
      </c>
      <c r="C41" s="216"/>
      <c r="D41" s="66">
        <v>94</v>
      </c>
      <c r="E41" s="9">
        <v>5</v>
      </c>
      <c r="F41" s="9">
        <v>89</v>
      </c>
    </row>
    <row r="42" spans="2:6" ht="12" customHeight="1" x14ac:dyDescent="0.15">
      <c r="B42" s="261" t="s">
        <v>25</v>
      </c>
      <c r="C42" s="216"/>
      <c r="D42" s="66">
        <v>99</v>
      </c>
      <c r="E42" s="9">
        <v>5</v>
      </c>
      <c r="F42" s="9">
        <v>94</v>
      </c>
    </row>
    <row r="43" spans="2:6" ht="12" customHeight="1" x14ac:dyDescent="0.15">
      <c r="B43" s="261" t="s">
        <v>26</v>
      </c>
      <c r="C43" s="216"/>
      <c r="D43" s="66">
        <v>131</v>
      </c>
      <c r="E43" s="9">
        <v>2</v>
      </c>
      <c r="F43" s="9">
        <v>129</v>
      </c>
    </row>
    <row r="44" spans="2:6" ht="12" customHeight="1" x14ac:dyDescent="0.15">
      <c r="B44" s="261" t="s">
        <v>27</v>
      </c>
      <c r="C44" s="216"/>
      <c r="D44" s="66">
        <v>213</v>
      </c>
      <c r="E44" s="9">
        <v>5</v>
      </c>
      <c r="F44" s="9">
        <v>208</v>
      </c>
    </row>
    <row r="45" spans="2:6" ht="12" customHeight="1" x14ac:dyDescent="0.15">
      <c r="B45" s="261" t="s">
        <v>28</v>
      </c>
      <c r="C45" s="216"/>
      <c r="D45" s="66">
        <v>435</v>
      </c>
      <c r="E45" s="9">
        <v>17</v>
      </c>
      <c r="F45" s="9">
        <v>418</v>
      </c>
    </row>
    <row r="46" spans="2:6" ht="12" customHeight="1" x14ac:dyDescent="0.15">
      <c r="B46" s="261" t="s">
        <v>29</v>
      </c>
      <c r="C46" s="216"/>
      <c r="D46" s="66">
        <v>85</v>
      </c>
      <c r="E46" s="9">
        <v>1</v>
      </c>
      <c r="F46" s="9">
        <v>84</v>
      </c>
    </row>
    <row r="47" spans="2:6" ht="12" customHeight="1" x14ac:dyDescent="0.15">
      <c r="B47" s="261" t="s">
        <v>30</v>
      </c>
      <c r="C47" s="216"/>
      <c r="D47" s="66">
        <v>194</v>
      </c>
      <c r="E47" s="9">
        <v>5</v>
      </c>
      <c r="F47" s="9">
        <v>189</v>
      </c>
    </row>
    <row r="48" spans="2:6" ht="12" customHeight="1" x14ac:dyDescent="0.15">
      <c r="B48" s="261" t="s">
        <v>31</v>
      </c>
      <c r="C48" s="216"/>
      <c r="D48" s="66">
        <v>159</v>
      </c>
      <c r="E48" s="9">
        <v>4</v>
      </c>
      <c r="F48" s="9">
        <v>155</v>
      </c>
    </row>
    <row r="49" spans="2:6" ht="12" customHeight="1" x14ac:dyDescent="0.15">
      <c r="B49" s="261" t="s">
        <v>32</v>
      </c>
      <c r="C49" s="216"/>
      <c r="D49" s="66">
        <v>611</v>
      </c>
      <c r="E49" s="9">
        <v>14</v>
      </c>
      <c r="F49" s="9">
        <v>597</v>
      </c>
    </row>
    <row r="50" spans="2:6" ht="12" customHeight="1" x14ac:dyDescent="0.15">
      <c r="B50" s="261" t="s">
        <v>33</v>
      </c>
      <c r="C50" s="216"/>
      <c r="D50" s="66">
        <v>448</v>
      </c>
      <c r="E50" s="9">
        <v>14</v>
      </c>
      <c r="F50" s="9">
        <v>434</v>
      </c>
    </row>
    <row r="51" spans="2:6" ht="12" customHeight="1" x14ac:dyDescent="0.15">
      <c r="B51" s="261" t="s">
        <v>34</v>
      </c>
      <c r="C51" s="216"/>
      <c r="D51" s="66">
        <v>107</v>
      </c>
      <c r="E51" s="9">
        <v>3</v>
      </c>
      <c r="F51" s="9">
        <v>104</v>
      </c>
    </row>
    <row r="52" spans="2:6" ht="12" customHeight="1" x14ac:dyDescent="0.15">
      <c r="B52" s="261" t="s">
        <v>35</v>
      </c>
      <c r="C52" s="216"/>
      <c r="D52" s="66">
        <v>90</v>
      </c>
      <c r="E52" s="9">
        <v>2</v>
      </c>
      <c r="F52" s="9">
        <v>88</v>
      </c>
    </row>
    <row r="53" spans="2:6" ht="12" customHeight="1" x14ac:dyDescent="0.15">
      <c r="B53" s="261" t="s">
        <v>36</v>
      </c>
      <c r="C53" s="216"/>
      <c r="D53" s="66">
        <v>5</v>
      </c>
      <c r="E53" s="9">
        <v>0</v>
      </c>
      <c r="F53" s="9">
        <v>5</v>
      </c>
    </row>
    <row r="54" spans="2:6" ht="12" customHeight="1" x14ac:dyDescent="0.15">
      <c r="B54" s="261" t="s">
        <v>37</v>
      </c>
      <c r="C54" s="216"/>
      <c r="D54" s="66">
        <v>3</v>
      </c>
      <c r="E54" s="9">
        <v>0</v>
      </c>
      <c r="F54" s="9">
        <v>3</v>
      </c>
    </row>
    <row r="55" spans="2:6" ht="12" customHeight="1" x14ac:dyDescent="0.15">
      <c r="B55" s="261" t="s">
        <v>38</v>
      </c>
      <c r="C55" s="216"/>
      <c r="D55" s="66">
        <v>66</v>
      </c>
      <c r="E55" s="9">
        <v>6</v>
      </c>
      <c r="F55" s="9">
        <v>60</v>
      </c>
    </row>
    <row r="56" spans="2:6" ht="12" customHeight="1" x14ac:dyDescent="0.15">
      <c r="B56" s="261" t="s">
        <v>39</v>
      </c>
      <c r="C56" s="216"/>
      <c r="D56" s="66">
        <v>57</v>
      </c>
      <c r="E56" s="9">
        <v>1</v>
      </c>
      <c r="F56" s="9">
        <v>56</v>
      </c>
    </row>
    <row r="57" spans="2:6" ht="12" customHeight="1" x14ac:dyDescent="0.15">
      <c r="B57" s="261" t="s">
        <v>40</v>
      </c>
      <c r="C57" s="216"/>
      <c r="D57" s="66">
        <v>46</v>
      </c>
      <c r="E57" s="9">
        <v>3</v>
      </c>
      <c r="F57" s="9">
        <v>43</v>
      </c>
    </row>
    <row r="58" spans="2:6" ht="12" customHeight="1" x14ac:dyDescent="0.15">
      <c r="B58" s="261" t="s">
        <v>41</v>
      </c>
      <c r="C58" s="216"/>
      <c r="D58" s="66">
        <v>9</v>
      </c>
      <c r="E58" s="9">
        <v>1</v>
      </c>
      <c r="F58" s="9">
        <v>8</v>
      </c>
    </row>
    <row r="59" spans="2:6" ht="12" customHeight="1" x14ac:dyDescent="0.15">
      <c r="B59" s="261" t="s">
        <v>42</v>
      </c>
      <c r="C59" s="216"/>
      <c r="D59" s="66">
        <v>19</v>
      </c>
      <c r="E59" s="9">
        <v>0</v>
      </c>
      <c r="F59" s="9">
        <v>19</v>
      </c>
    </row>
    <row r="60" spans="2:6" ht="12" customHeight="1" x14ac:dyDescent="0.15">
      <c r="B60" s="261" t="s">
        <v>43</v>
      </c>
      <c r="C60" s="216"/>
      <c r="D60" s="66">
        <v>46</v>
      </c>
      <c r="E60" s="9">
        <v>0</v>
      </c>
      <c r="F60" s="9">
        <v>46</v>
      </c>
    </row>
    <row r="61" spans="2:6" ht="12" customHeight="1" x14ac:dyDescent="0.15">
      <c r="B61" s="261" t="s">
        <v>44</v>
      </c>
      <c r="C61" s="216"/>
      <c r="D61" s="66">
        <v>24</v>
      </c>
      <c r="E61" s="177">
        <v>2</v>
      </c>
      <c r="F61" s="177">
        <v>22</v>
      </c>
    </row>
    <row r="62" spans="2:6" ht="12" customHeight="1" x14ac:dyDescent="0.15">
      <c r="B62" s="261" t="s">
        <v>45</v>
      </c>
      <c r="C62" s="216"/>
      <c r="D62" s="66">
        <v>204</v>
      </c>
      <c r="E62" s="9">
        <v>12</v>
      </c>
      <c r="F62" s="9">
        <v>192</v>
      </c>
    </row>
    <row r="63" spans="2:6" ht="12" customHeight="1" x14ac:dyDescent="0.15">
      <c r="B63" s="261" t="s">
        <v>46</v>
      </c>
      <c r="C63" s="216"/>
      <c r="D63" s="66">
        <v>26</v>
      </c>
      <c r="E63" s="9">
        <v>0</v>
      </c>
      <c r="F63" s="9">
        <v>26</v>
      </c>
    </row>
    <row r="64" spans="2:6" ht="12" customHeight="1" x14ac:dyDescent="0.15">
      <c r="B64" s="261" t="s">
        <v>47</v>
      </c>
      <c r="C64" s="216"/>
      <c r="D64" s="66">
        <v>49</v>
      </c>
      <c r="E64" s="9">
        <v>6</v>
      </c>
      <c r="F64" s="9">
        <v>43</v>
      </c>
    </row>
    <row r="65" spans="2:6" ht="12" customHeight="1" x14ac:dyDescent="0.15">
      <c r="B65" s="261" t="s">
        <v>48</v>
      </c>
      <c r="C65" s="216"/>
      <c r="D65" s="66">
        <v>89</v>
      </c>
      <c r="E65" s="9">
        <v>4</v>
      </c>
      <c r="F65" s="9">
        <v>85</v>
      </c>
    </row>
    <row r="66" spans="2:6" ht="12" customHeight="1" x14ac:dyDescent="0.15">
      <c r="B66" s="261" t="s">
        <v>49</v>
      </c>
      <c r="C66" s="216"/>
      <c r="D66" s="66">
        <v>42</v>
      </c>
      <c r="E66" s="9">
        <v>4</v>
      </c>
      <c r="F66" s="9">
        <v>38</v>
      </c>
    </row>
    <row r="67" spans="2:6" ht="12" customHeight="1" x14ac:dyDescent="0.15">
      <c r="B67" s="261" t="s">
        <v>50</v>
      </c>
      <c r="C67" s="216"/>
      <c r="D67" s="66">
        <v>40</v>
      </c>
      <c r="E67" s="9">
        <v>3</v>
      </c>
      <c r="F67" s="9">
        <v>37</v>
      </c>
    </row>
    <row r="68" spans="2:6" ht="12" customHeight="1" x14ac:dyDescent="0.15">
      <c r="B68" s="261" t="s">
        <v>51</v>
      </c>
      <c r="C68" s="216"/>
      <c r="D68" s="66">
        <v>75</v>
      </c>
      <c r="E68" s="9">
        <v>9</v>
      </c>
      <c r="F68" s="9">
        <v>66</v>
      </c>
    </row>
    <row r="69" spans="2:6" ht="12" customHeight="1" x14ac:dyDescent="0.15">
      <c r="B69" s="260" t="s">
        <v>352</v>
      </c>
      <c r="C69" s="219"/>
      <c r="D69" s="69">
        <v>33</v>
      </c>
      <c r="E69" s="6">
        <v>4</v>
      </c>
      <c r="F69" s="6">
        <v>29</v>
      </c>
    </row>
    <row r="71" spans="2:6" x14ac:dyDescent="0.15">
      <c r="D71" s="153">
        <f>D6</f>
        <v>7296</v>
      </c>
    </row>
    <row r="72" spans="2:6" x14ac:dyDescent="0.15">
      <c r="D72" s="153" t="str">
        <f>IF(D71=SUM(D8:D11,D12:D22,D23:D69)/3,"OK","NG")</f>
        <v>OK</v>
      </c>
    </row>
  </sheetData>
  <mergeCells count="66">
    <mergeCell ref="B69:C69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E3:E5"/>
    <mergeCell ref="F3:F5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5" fitToWidth="0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56" width="7.7109375" customWidth="1"/>
    <col min="57" max="57" width="7.85546875" customWidth="1"/>
    <col min="58" max="58" width="8.140625" customWidth="1"/>
    <col min="59" max="59" width="9.28515625" customWidth="1"/>
  </cols>
  <sheetData>
    <row r="1" spans="1:59" ht="17.25" x14ac:dyDescent="0.2">
      <c r="B1" s="22" t="s">
        <v>296</v>
      </c>
      <c r="D1" s="22" t="s">
        <v>218</v>
      </c>
      <c r="P1" s="22" t="s">
        <v>265</v>
      </c>
      <c r="T1" s="22"/>
      <c r="AB1" s="22" t="s">
        <v>218</v>
      </c>
      <c r="AN1" s="22" t="s">
        <v>266</v>
      </c>
      <c r="AZ1" s="22" t="s">
        <v>218</v>
      </c>
    </row>
    <row r="2" spans="1:59" ht="17.25" customHeight="1" x14ac:dyDescent="0.2">
      <c r="A2" s="22"/>
      <c r="B2" s="1" t="s">
        <v>300</v>
      </c>
      <c r="C2" s="2"/>
      <c r="D2" s="22"/>
    </row>
    <row r="3" spans="1:59" ht="24" customHeight="1" x14ac:dyDescent="0.15">
      <c r="B3" s="282" t="s">
        <v>219</v>
      </c>
      <c r="C3" s="267"/>
      <c r="D3" s="263" t="s">
        <v>77</v>
      </c>
      <c r="E3" s="95"/>
      <c r="F3" s="80">
        <v>100</v>
      </c>
      <c r="G3" s="80">
        <v>110</v>
      </c>
      <c r="H3" s="80">
        <v>120</v>
      </c>
      <c r="I3" s="80">
        <v>130</v>
      </c>
      <c r="J3" s="80">
        <v>140</v>
      </c>
      <c r="K3" s="80">
        <v>150</v>
      </c>
      <c r="L3" s="80">
        <v>160</v>
      </c>
      <c r="M3" s="80">
        <v>170</v>
      </c>
      <c r="N3" s="80">
        <v>180</v>
      </c>
      <c r="O3" s="80">
        <v>190</v>
      </c>
      <c r="P3" s="80">
        <v>200</v>
      </c>
      <c r="Q3" s="80">
        <v>210</v>
      </c>
      <c r="R3" s="80">
        <v>220</v>
      </c>
      <c r="S3" s="80">
        <v>230</v>
      </c>
      <c r="T3" s="80">
        <v>240</v>
      </c>
      <c r="U3" s="80">
        <v>250</v>
      </c>
      <c r="V3" s="80">
        <v>260</v>
      </c>
      <c r="W3" s="80">
        <v>270</v>
      </c>
      <c r="X3" s="80">
        <v>280</v>
      </c>
      <c r="Y3" s="80">
        <v>290</v>
      </c>
      <c r="Z3" s="80">
        <v>300</v>
      </c>
      <c r="AA3" s="80">
        <v>310</v>
      </c>
      <c r="AB3" s="80">
        <v>320</v>
      </c>
      <c r="AC3" s="80">
        <v>330</v>
      </c>
      <c r="AD3" s="80">
        <v>340</v>
      </c>
      <c r="AE3" s="80">
        <v>350</v>
      </c>
      <c r="AF3" s="80">
        <v>360</v>
      </c>
      <c r="AG3" s="80">
        <v>370</v>
      </c>
      <c r="AH3" s="80">
        <v>380</v>
      </c>
      <c r="AI3" s="80">
        <v>390</v>
      </c>
      <c r="AJ3" s="80">
        <v>400</v>
      </c>
      <c r="AK3" s="80">
        <v>410</v>
      </c>
      <c r="AL3" s="80">
        <v>420</v>
      </c>
      <c r="AM3" s="80">
        <v>430</v>
      </c>
      <c r="AN3" s="80">
        <v>440</v>
      </c>
      <c r="AO3" s="80">
        <v>450</v>
      </c>
      <c r="AP3" s="80">
        <v>460</v>
      </c>
      <c r="AQ3" s="80">
        <v>470</v>
      </c>
      <c r="AR3" s="80">
        <v>480</v>
      </c>
      <c r="AS3" s="80">
        <v>490</v>
      </c>
      <c r="AT3" s="80">
        <v>500</v>
      </c>
      <c r="AU3" s="80">
        <v>510</v>
      </c>
      <c r="AV3" s="80">
        <v>520</v>
      </c>
      <c r="AW3" s="80">
        <v>530</v>
      </c>
      <c r="AX3" s="80">
        <v>540</v>
      </c>
      <c r="AY3" s="80">
        <v>550</v>
      </c>
      <c r="AZ3" s="80">
        <v>560</v>
      </c>
      <c r="BA3" s="80">
        <v>570</v>
      </c>
      <c r="BB3" s="80">
        <v>580</v>
      </c>
      <c r="BC3" s="80">
        <v>590</v>
      </c>
      <c r="BD3" s="99" t="s">
        <v>269</v>
      </c>
      <c r="BE3" s="297" t="s">
        <v>79</v>
      </c>
      <c r="BF3" s="297" t="s">
        <v>80</v>
      </c>
      <c r="BG3" s="297" t="s">
        <v>110</v>
      </c>
    </row>
    <row r="4" spans="1:59" s="28" customFormat="1" ht="13.5" x14ac:dyDescent="0.15">
      <c r="B4" s="292" t="s">
        <v>71</v>
      </c>
      <c r="C4" s="293"/>
      <c r="D4" s="264"/>
      <c r="E4" s="57" t="s">
        <v>82</v>
      </c>
      <c r="F4" s="57" t="s">
        <v>82</v>
      </c>
      <c r="G4" s="57" t="s">
        <v>82</v>
      </c>
      <c r="H4" s="57" t="s">
        <v>82</v>
      </c>
      <c r="I4" s="58" t="s">
        <v>82</v>
      </c>
      <c r="J4" s="57" t="s">
        <v>82</v>
      </c>
      <c r="K4" s="57" t="s">
        <v>82</v>
      </c>
      <c r="L4" s="57" t="s">
        <v>82</v>
      </c>
      <c r="M4" s="57" t="s">
        <v>82</v>
      </c>
      <c r="N4" s="57" t="s">
        <v>82</v>
      </c>
      <c r="O4" s="57" t="s">
        <v>82</v>
      </c>
      <c r="P4" s="57" t="s">
        <v>82</v>
      </c>
      <c r="Q4" s="57" t="s">
        <v>82</v>
      </c>
      <c r="R4" s="57" t="s">
        <v>82</v>
      </c>
      <c r="S4" s="57" t="s">
        <v>82</v>
      </c>
      <c r="T4" s="57" t="s">
        <v>82</v>
      </c>
      <c r="U4" s="57" t="s">
        <v>82</v>
      </c>
      <c r="V4" s="57" t="s">
        <v>82</v>
      </c>
      <c r="W4" s="57" t="s">
        <v>82</v>
      </c>
      <c r="X4" s="57" t="s">
        <v>82</v>
      </c>
      <c r="Y4" s="57" t="s">
        <v>82</v>
      </c>
      <c r="Z4" s="57" t="s">
        <v>82</v>
      </c>
      <c r="AA4" s="57" t="s">
        <v>82</v>
      </c>
      <c r="AB4" s="57" t="s">
        <v>82</v>
      </c>
      <c r="AC4" s="57" t="s">
        <v>82</v>
      </c>
      <c r="AD4" s="57" t="s">
        <v>82</v>
      </c>
      <c r="AE4" s="57" t="s">
        <v>82</v>
      </c>
      <c r="AF4" s="57" t="s">
        <v>82</v>
      </c>
      <c r="AG4" s="57" t="s">
        <v>82</v>
      </c>
      <c r="AH4" s="57" t="s">
        <v>82</v>
      </c>
      <c r="AI4" s="57" t="s">
        <v>82</v>
      </c>
      <c r="AJ4" s="57" t="s">
        <v>82</v>
      </c>
      <c r="AK4" s="57" t="s">
        <v>82</v>
      </c>
      <c r="AL4" s="57" t="s">
        <v>82</v>
      </c>
      <c r="AM4" s="57" t="s">
        <v>82</v>
      </c>
      <c r="AN4" s="57" t="s">
        <v>82</v>
      </c>
      <c r="AO4" s="57" t="s">
        <v>82</v>
      </c>
      <c r="AP4" s="57" t="s">
        <v>82</v>
      </c>
      <c r="AQ4" s="57" t="s">
        <v>82</v>
      </c>
      <c r="AR4" s="57" t="s">
        <v>82</v>
      </c>
      <c r="AS4" s="57" t="s">
        <v>82</v>
      </c>
      <c r="AT4" s="57" t="s">
        <v>82</v>
      </c>
      <c r="AU4" s="57" t="s">
        <v>82</v>
      </c>
      <c r="AV4" s="57" t="s">
        <v>82</v>
      </c>
      <c r="AW4" s="57" t="s">
        <v>82</v>
      </c>
      <c r="AX4" s="57" t="s">
        <v>82</v>
      </c>
      <c r="AY4" s="57" t="s">
        <v>82</v>
      </c>
      <c r="AZ4" s="57" t="s">
        <v>82</v>
      </c>
      <c r="BA4" s="57" t="s">
        <v>82</v>
      </c>
      <c r="BB4" s="57" t="s">
        <v>82</v>
      </c>
      <c r="BC4" s="57" t="s">
        <v>82</v>
      </c>
      <c r="BD4" s="57"/>
      <c r="BE4" s="264"/>
      <c r="BF4" s="264"/>
      <c r="BG4" s="264"/>
    </row>
    <row r="5" spans="1:59" ht="24" customHeight="1" x14ac:dyDescent="0.15">
      <c r="B5" s="294"/>
      <c r="C5" s="291"/>
      <c r="D5" s="265"/>
      <c r="E5" s="84" t="s">
        <v>268</v>
      </c>
      <c r="F5" s="63">
        <v>110</v>
      </c>
      <c r="G5" s="63">
        <v>120</v>
      </c>
      <c r="H5" s="63">
        <v>130</v>
      </c>
      <c r="I5" s="63">
        <v>140</v>
      </c>
      <c r="J5" s="63">
        <v>150</v>
      </c>
      <c r="K5" s="63">
        <v>160</v>
      </c>
      <c r="L5" s="63">
        <v>170</v>
      </c>
      <c r="M5" s="63">
        <v>180</v>
      </c>
      <c r="N5" s="63">
        <v>190</v>
      </c>
      <c r="O5" s="63">
        <v>200</v>
      </c>
      <c r="P5" s="63">
        <v>210</v>
      </c>
      <c r="Q5" s="63">
        <v>220</v>
      </c>
      <c r="R5" s="63">
        <v>230</v>
      </c>
      <c r="S5" s="63">
        <v>240</v>
      </c>
      <c r="T5" s="63">
        <v>250</v>
      </c>
      <c r="U5" s="63">
        <v>260</v>
      </c>
      <c r="V5" s="63">
        <v>270</v>
      </c>
      <c r="W5" s="63">
        <v>280</v>
      </c>
      <c r="X5" s="63">
        <v>290</v>
      </c>
      <c r="Y5" s="63">
        <v>300</v>
      </c>
      <c r="Z5" s="63">
        <v>310</v>
      </c>
      <c r="AA5" s="63">
        <v>320</v>
      </c>
      <c r="AB5" s="63">
        <v>330</v>
      </c>
      <c r="AC5" s="63">
        <v>340</v>
      </c>
      <c r="AD5" s="63">
        <v>350</v>
      </c>
      <c r="AE5" s="63">
        <v>360</v>
      </c>
      <c r="AF5" s="63">
        <v>370</v>
      </c>
      <c r="AG5" s="63">
        <v>380</v>
      </c>
      <c r="AH5" s="63">
        <v>390</v>
      </c>
      <c r="AI5" s="63">
        <v>400</v>
      </c>
      <c r="AJ5" s="63">
        <v>410</v>
      </c>
      <c r="AK5" s="63">
        <v>420</v>
      </c>
      <c r="AL5" s="63">
        <v>430</v>
      </c>
      <c r="AM5" s="63">
        <v>440</v>
      </c>
      <c r="AN5" s="63">
        <v>450</v>
      </c>
      <c r="AO5" s="63">
        <v>460</v>
      </c>
      <c r="AP5" s="63">
        <v>470</v>
      </c>
      <c r="AQ5" s="63">
        <v>480</v>
      </c>
      <c r="AR5" s="63">
        <v>490</v>
      </c>
      <c r="AS5" s="63">
        <v>500</v>
      </c>
      <c r="AT5" s="63">
        <v>510</v>
      </c>
      <c r="AU5" s="63">
        <v>520</v>
      </c>
      <c r="AV5" s="63">
        <v>530</v>
      </c>
      <c r="AW5" s="63">
        <v>540</v>
      </c>
      <c r="AX5" s="63">
        <v>550</v>
      </c>
      <c r="AY5" s="63">
        <v>560</v>
      </c>
      <c r="AZ5" s="63">
        <v>570</v>
      </c>
      <c r="BA5" s="63">
        <v>580</v>
      </c>
      <c r="BB5" s="63">
        <v>590</v>
      </c>
      <c r="BC5" s="63">
        <v>600</v>
      </c>
      <c r="BD5" s="61"/>
      <c r="BE5" s="61" t="s">
        <v>139</v>
      </c>
      <c r="BF5" s="61" t="s">
        <v>139</v>
      </c>
      <c r="BG5" s="61" t="s">
        <v>139</v>
      </c>
    </row>
    <row r="6" spans="1:59" ht="12" customHeight="1" x14ac:dyDescent="0.15">
      <c r="B6" s="262" t="s">
        <v>0</v>
      </c>
      <c r="C6" s="258"/>
      <c r="D6" s="5">
        <v>7296</v>
      </c>
      <c r="E6" s="5">
        <v>900</v>
      </c>
      <c r="F6" s="5">
        <v>546</v>
      </c>
      <c r="G6" s="5">
        <v>367</v>
      </c>
      <c r="H6" s="5">
        <v>353</v>
      </c>
      <c r="I6" s="5">
        <v>329</v>
      </c>
      <c r="J6" s="5">
        <v>298</v>
      </c>
      <c r="K6" s="5">
        <v>330</v>
      </c>
      <c r="L6" s="5">
        <v>426</v>
      </c>
      <c r="M6" s="5">
        <v>338</v>
      </c>
      <c r="N6" s="5">
        <v>308</v>
      </c>
      <c r="O6" s="5">
        <v>313</v>
      </c>
      <c r="P6" s="5">
        <v>384</v>
      </c>
      <c r="Q6" s="5">
        <v>218</v>
      </c>
      <c r="R6" s="5">
        <v>223</v>
      </c>
      <c r="S6" s="5">
        <v>224</v>
      </c>
      <c r="T6" s="5">
        <v>179</v>
      </c>
      <c r="U6" s="5">
        <v>128</v>
      </c>
      <c r="V6" s="5">
        <v>140</v>
      </c>
      <c r="W6" s="5">
        <v>94</v>
      </c>
      <c r="X6" s="5">
        <v>93</v>
      </c>
      <c r="Y6" s="5">
        <v>79</v>
      </c>
      <c r="Z6" s="5">
        <v>78</v>
      </c>
      <c r="AA6" s="5">
        <v>57</v>
      </c>
      <c r="AB6" s="5">
        <v>55</v>
      </c>
      <c r="AC6" s="5">
        <v>87</v>
      </c>
      <c r="AD6" s="5">
        <v>58</v>
      </c>
      <c r="AE6" s="5">
        <v>31</v>
      </c>
      <c r="AF6" s="5">
        <v>39</v>
      </c>
      <c r="AG6" s="5">
        <v>36</v>
      </c>
      <c r="AH6" s="5">
        <v>20</v>
      </c>
      <c r="AI6" s="5">
        <v>35</v>
      </c>
      <c r="AJ6" s="5">
        <v>20</v>
      </c>
      <c r="AK6" s="5">
        <v>28</v>
      </c>
      <c r="AL6" s="5">
        <v>23</v>
      </c>
      <c r="AM6" s="5">
        <v>19</v>
      </c>
      <c r="AN6" s="5">
        <v>13</v>
      </c>
      <c r="AO6" s="5">
        <v>18</v>
      </c>
      <c r="AP6" s="5">
        <v>12</v>
      </c>
      <c r="AQ6" s="5">
        <v>18</v>
      </c>
      <c r="AR6" s="5">
        <v>8</v>
      </c>
      <c r="AS6" s="5">
        <v>28</v>
      </c>
      <c r="AT6" s="5">
        <v>23</v>
      </c>
      <c r="AU6" s="5">
        <v>7</v>
      </c>
      <c r="AV6" s="5">
        <v>14</v>
      </c>
      <c r="AW6" s="5">
        <v>14</v>
      </c>
      <c r="AX6" s="5">
        <v>9</v>
      </c>
      <c r="AY6" s="5">
        <v>14</v>
      </c>
      <c r="AZ6" s="5">
        <v>5</v>
      </c>
      <c r="BA6" s="5">
        <v>7</v>
      </c>
      <c r="BB6" s="5">
        <v>6</v>
      </c>
      <c r="BC6" s="5">
        <v>5</v>
      </c>
      <c r="BD6" s="5">
        <v>239</v>
      </c>
      <c r="BE6" s="39">
        <v>172.6</v>
      </c>
      <c r="BF6" s="7">
        <v>291.5</v>
      </c>
      <c r="BG6" s="7">
        <v>2065.4</v>
      </c>
    </row>
    <row r="7" spans="1:59" ht="12" customHeight="1" x14ac:dyDescent="0.15">
      <c r="A7" s="28"/>
      <c r="B7" s="261" t="s">
        <v>1</v>
      </c>
      <c r="C7" s="216"/>
      <c r="D7" s="76">
        <v>4769</v>
      </c>
      <c r="E7" s="38">
        <v>879</v>
      </c>
      <c r="F7" s="38">
        <v>519</v>
      </c>
      <c r="G7" s="38">
        <v>329</v>
      </c>
      <c r="H7" s="38">
        <v>322</v>
      </c>
      <c r="I7" s="38">
        <v>268</v>
      </c>
      <c r="J7" s="38">
        <v>223</v>
      </c>
      <c r="K7" s="38">
        <v>254</v>
      </c>
      <c r="L7" s="38">
        <v>262</v>
      </c>
      <c r="M7" s="38">
        <v>209</v>
      </c>
      <c r="N7" s="38">
        <v>173</v>
      </c>
      <c r="O7" s="38">
        <v>169</v>
      </c>
      <c r="P7" s="38">
        <v>199</v>
      </c>
      <c r="Q7" s="38">
        <v>95</v>
      </c>
      <c r="R7" s="38">
        <v>117</v>
      </c>
      <c r="S7" s="38">
        <v>87</v>
      </c>
      <c r="T7" s="38">
        <v>73</v>
      </c>
      <c r="U7" s="38">
        <v>48</v>
      </c>
      <c r="V7" s="38">
        <v>53</v>
      </c>
      <c r="W7" s="38">
        <v>48</v>
      </c>
      <c r="X7" s="38">
        <v>31</v>
      </c>
      <c r="Y7" s="38">
        <v>26</v>
      </c>
      <c r="Z7" s="38">
        <v>37</v>
      </c>
      <c r="AA7" s="38">
        <v>18</v>
      </c>
      <c r="AB7" s="38">
        <v>19</v>
      </c>
      <c r="AC7" s="38">
        <v>31</v>
      </c>
      <c r="AD7" s="38">
        <v>16</v>
      </c>
      <c r="AE7" s="38">
        <v>12</v>
      </c>
      <c r="AF7" s="38">
        <v>21</v>
      </c>
      <c r="AG7" s="38">
        <v>15</v>
      </c>
      <c r="AH7" s="38">
        <v>7</v>
      </c>
      <c r="AI7" s="38">
        <v>14</v>
      </c>
      <c r="AJ7" s="38">
        <v>3</v>
      </c>
      <c r="AK7" s="38">
        <v>8</v>
      </c>
      <c r="AL7" s="38">
        <v>9</v>
      </c>
      <c r="AM7" s="38">
        <v>8</v>
      </c>
      <c r="AN7" s="38">
        <v>7</v>
      </c>
      <c r="AO7" s="38">
        <v>6</v>
      </c>
      <c r="AP7" s="38">
        <v>4</v>
      </c>
      <c r="AQ7" s="38">
        <v>4</v>
      </c>
      <c r="AR7" s="38">
        <v>3</v>
      </c>
      <c r="AS7" s="38">
        <v>11</v>
      </c>
      <c r="AT7" s="38">
        <v>5</v>
      </c>
      <c r="AU7" s="38">
        <v>5</v>
      </c>
      <c r="AV7" s="38">
        <v>4</v>
      </c>
      <c r="AW7" s="38">
        <v>3</v>
      </c>
      <c r="AX7" s="38">
        <v>2</v>
      </c>
      <c r="AY7" s="38">
        <v>6</v>
      </c>
      <c r="AZ7" s="38">
        <v>1</v>
      </c>
      <c r="BA7" s="38">
        <v>1</v>
      </c>
      <c r="BB7" s="38">
        <v>2</v>
      </c>
      <c r="BC7" s="38">
        <v>3</v>
      </c>
      <c r="BD7" s="38">
        <v>100</v>
      </c>
      <c r="BE7" s="39">
        <v>142.5</v>
      </c>
      <c r="BF7" s="40">
        <v>293.39999999999998</v>
      </c>
      <c r="BG7" s="40">
        <v>2548</v>
      </c>
    </row>
    <row r="8" spans="1:59" ht="12" customHeight="1" x14ac:dyDescent="0.15">
      <c r="B8" s="62"/>
      <c r="C8" s="15" t="s">
        <v>2</v>
      </c>
      <c r="D8" s="66">
        <v>2296</v>
      </c>
      <c r="E8" s="9">
        <v>444</v>
      </c>
      <c r="F8" s="9">
        <v>320</v>
      </c>
      <c r="G8" s="9">
        <v>211</v>
      </c>
      <c r="H8" s="9">
        <v>201</v>
      </c>
      <c r="I8" s="9">
        <v>149</v>
      </c>
      <c r="J8" s="9">
        <v>106</v>
      </c>
      <c r="K8" s="9">
        <v>120</v>
      </c>
      <c r="L8" s="9">
        <v>113</v>
      </c>
      <c r="M8" s="9">
        <v>87</v>
      </c>
      <c r="N8" s="9">
        <v>72</v>
      </c>
      <c r="O8" s="9">
        <v>62</v>
      </c>
      <c r="P8" s="9">
        <v>60</v>
      </c>
      <c r="Q8" s="9">
        <v>31</v>
      </c>
      <c r="R8" s="9">
        <v>30</v>
      </c>
      <c r="S8" s="9">
        <v>30</v>
      </c>
      <c r="T8" s="9">
        <v>31</v>
      </c>
      <c r="U8" s="9">
        <v>17</v>
      </c>
      <c r="V8" s="9">
        <v>16</v>
      </c>
      <c r="W8" s="9">
        <v>13</v>
      </c>
      <c r="X8" s="9">
        <v>10</v>
      </c>
      <c r="Y8" s="9">
        <v>8</v>
      </c>
      <c r="Z8" s="9">
        <v>16</v>
      </c>
      <c r="AA8" s="9">
        <v>7</v>
      </c>
      <c r="AB8" s="9">
        <v>5</v>
      </c>
      <c r="AC8" s="9">
        <v>12</v>
      </c>
      <c r="AD8" s="9">
        <v>5</v>
      </c>
      <c r="AE8" s="9">
        <v>4</v>
      </c>
      <c r="AF8" s="9">
        <v>13</v>
      </c>
      <c r="AG8" s="9">
        <v>5</v>
      </c>
      <c r="AH8" s="9">
        <v>5</v>
      </c>
      <c r="AI8" s="9">
        <v>6</v>
      </c>
      <c r="AJ8" s="9">
        <v>0</v>
      </c>
      <c r="AK8" s="9">
        <v>2</v>
      </c>
      <c r="AL8" s="9">
        <v>3</v>
      </c>
      <c r="AM8" s="9">
        <v>4</v>
      </c>
      <c r="AN8" s="9">
        <v>2</v>
      </c>
      <c r="AO8" s="9">
        <v>1</v>
      </c>
      <c r="AP8" s="9">
        <v>2</v>
      </c>
      <c r="AQ8" s="9">
        <v>2</v>
      </c>
      <c r="AR8" s="9">
        <v>1</v>
      </c>
      <c r="AS8" s="9">
        <v>6</v>
      </c>
      <c r="AT8" s="9">
        <v>1</v>
      </c>
      <c r="AU8" s="9">
        <v>2</v>
      </c>
      <c r="AV8" s="9">
        <v>2</v>
      </c>
      <c r="AW8" s="9">
        <v>3</v>
      </c>
      <c r="AX8" s="9">
        <v>1</v>
      </c>
      <c r="AY8" s="9">
        <v>2</v>
      </c>
      <c r="AZ8" s="9">
        <v>1</v>
      </c>
      <c r="BA8" s="9">
        <v>0</v>
      </c>
      <c r="BB8" s="9">
        <v>0</v>
      </c>
      <c r="BC8" s="9">
        <v>2</v>
      </c>
      <c r="BD8" s="9">
        <v>50</v>
      </c>
      <c r="BE8" s="36">
        <v>128.1</v>
      </c>
      <c r="BF8" s="10">
        <v>359</v>
      </c>
      <c r="BG8" s="10">
        <v>3280.9</v>
      </c>
    </row>
    <row r="9" spans="1:59" ht="12" customHeight="1" x14ac:dyDescent="0.15">
      <c r="B9" s="62"/>
      <c r="C9" s="15" t="s">
        <v>3</v>
      </c>
      <c r="D9" s="66">
        <v>1609</v>
      </c>
      <c r="E9" s="9">
        <v>396</v>
      </c>
      <c r="F9" s="9">
        <v>172</v>
      </c>
      <c r="G9" s="9">
        <v>98</v>
      </c>
      <c r="H9" s="9">
        <v>87</v>
      </c>
      <c r="I9" s="9">
        <v>79</v>
      </c>
      <c r="J9" s="9">
        <v>71</v>
      </c>
      <c r="K9" s="9">
        <v>94</v>
      </c>
      <c r="L9" s="9">
        <v>74</v>
      </c>
      <c r="M9" s="9">
        <v>77</v>
      </c>
      <c r="N9" s="9">
        <v>60</v>
      </c>
      <c r="O9" s="9">
        <v>61</v>
      </c>
      <c r="P9" s="9">
        <v>76</v>
      </c>
      <c r="Q9" s="9">
        <v>26</v>
      </c>
      <c r="R9" s="9">
        <v>38</v>
      </c>
      <c r="S9" s="9">
        <v>33</v>
      </c>
      <c r="T9" s="9">
        <v>15</v>
      </c>
      <c r="U9" s="9">
        <v>16</v>
      </c>
      <c r="V9" s="9">
        <v>13</v>
      </c>
      <c r="W9" s="9">
        <v>18</v>
      </c>
      <c r="X9" s="9">
        <v>14</v>
      </c>
      <c r="Y9" s="9">
        <v>10</v>
      </c>
      <c r="Z9" s="9">
        <v>8</v>
      </c>
      <c r="AA9" s="9">
        <v>4</v>
      </c>
      <c r="AB9" s="9">
        <v>7</v>
      </c>
      <c r="AC9" s="9">
        <v>6</v>
      </c>
      <c r="AD9" s="9">
        <v>4</v>
      </c>
      <c r="AE9" s="9">
        <v>4</v>
      </c>
      <c r="AF9" s="9">
        <v>3</v>
      </c>
      <c r="AG9" s="9">
        <v>2</v>
      </c>
      <c r="AH9" s="9">
        <v>0</v>
      </c>
      <c r="AI9" s="9">
        <v>3</v>
      </c>
      <c r="AJ9" s="9">
        <v>0</v>
      </c>
      <c r="AK9" s="9">
        <v>4</v>
      </c>
      <c r="AL9" s="9">
        <v>1</v>
      </c>
      <c r="AM9" s="9">
        <v>2</v>
      </c>
      <c r="AN9" s="9">
        <v>3</v>
      </c>
      <c r="AO9" s="9">
        <v>2</v>
      </c>
      <c r="AP9" s="9">
        <v>0</v>
      </c>
      <c r="AQ9" s="9">
        <v>0</v>
      </c>
      <c r="AR9" s="9">
        <v>1</v>
      </c>
      <c r="AS9" s="9">
        <v>0</v>
      </c>
      <c r="AT9" s="9">
        <v>2</v>
      </c>
      <c r="AU9" s="9">
        <v>2</v>
      </c>
      <c r="AV9" s="9">
        <v>1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22</v>
      </c>
      <c r="BE9" s="36">
        <v>134.69999999999999</v>
      </c>
      <c r="BF9" s="10">
        <v>196</v>
      </c>
      <c r="BG9" s="10">
        <v>1195.5999999999999</v>
      </c>
    </row>
    <row r="10" spans="1:59" ht="12" customHeight="1" x14ac:dyDescent="0.15">
      <c r="B10" s="62"/>
      <c r="C10" s="15" t="s">
        <v>4</v>
      </c>
      <c r="D10" s="66">
        <v>864</v>
      </c>
      <c r="E10" s="9">
        <v>39</v>
      </c>
      <c r="F10" s="9">
        <v>27</v>
      </c>
      <c r="G10" s="9">
        <v>20</v>
      </c>
      <c r="H10" s="9">
        <v>34</v>
      </c>
      <c r="I10" s="9">
        <v>40</v>
      </c>
      <c r="J10" s="9">
        <v>46</v>
      </c>
      <c r="K10" s="9">
        <v>40</v>
      </c>
      <c r="L10" s="9">
        <v>75</v>
      </c>
      <c r="M10" s="9">
        <v>45</v>
      </c>
      <c r="N10" s="9">
        <v>41</v>
      </c>
      <c r="O10" s="9">
        <v>46</v>
      </c>
      <c r="P10" s="9">
        <v>63</v>
      </c>
      <c r="Q10" s="9">
        <v>38</v>
      </c>
      <c r="R10" s="9">
        <v>49</v>
      </c>
      <c r="S10" s="9">
        <v>24</v>
      </c>
      <c r="T10" s="9">
        <v>27</v>
      </c>
      <c r="U10" s="9">
        <v>15</v>
      </c>
      <c r="V10" s="9">
        <v>24</v>
      </c>
      <c r="W10" s="9">
        <v>17</v>
      </c>
      <c r="X10" s="9">
        <v>7</v>
      </c>
      <c r="Y10" s="9">
        <v>8</v>
      </c>
      <c r="Z10" s="9">
        <v>13</v>
      </c>
      <c r="AA10" s="9">
        <v>7</v>
      </c>
      <c r="AB10" s="9">
        <v>7</v>
      </c>
      <c r="AC10" s="9">
        <v>13</v>
      </c>
      <c r="AD10" s="9">
        <v>7</v>
      </c>
      <c r="AE10" s="9">
        <v>4</v>
      </c>
      <c r="AF10" s="9">
        <v>5</v>
      </c>
      <c r="AG10" s="9">
        <v>8</v>
      </c>
      <c r="AH10" s="9">
        <v>2</v>
      </c>
      <c r="AI10" s="9">
        <v>5</v>
      </c>
      <c r="AJ10" s="9">
        <v>3</v>
      </c>
      <c r="AK10" s="9">
        <v>2</v>
      </c>
      <c r="AL10" s="9">
        <v>5</v>
      </c>
      <c r="AM10" s="9">
        <v>2</v>
      </c>
      <c r="AN10" s="9">
        <v>2</v>
      </c>
      <c r="AO10" s="9">
        <v>3</v>
      </c>
      <c r="AP10" s="9">
        <v>2</v>
      </c>
      <c r="AQ10" s="9">
        <v>2</v>
      </c>
      <c r="AR10" s="9">
        <v>1</v>
      </c>
      <c r="AS10" s="9">
        <v>5</v>
      </c>
      <c r="AT10" s="9">
        <v>2</v>
      </c>
      <c r="AU10" s="9">
        <v>1</v>
      </c>
      <c r="AV10" s="9">
        <v>1</v>
      </c>
      <c r="AW10" s="9">
        <v>0</v>
      </c>
      <c r="AX10" s="9">
        <v>1</v>
      </c>
      <c r="AY10" s="9">
        <v>4</v>
      </c>
      <c r="AZ10" s="9">
        <v>0</v>
      </c>
      <c r="BA10" s="9">
        <v>1</v>
      </c>
      <c r="BB10" s="9">
        <v>2</v>
      </c>
      <c r="BC10" s="9">
        <v>1</v>
      </c>
      <c r="BD10" s="9">
        <v>28</v>
      </c>
      <c r="BE10" s="36">
        <v>197.4</v>
      </c>
      <c r="BF10" s="10">
        <v>300.39999999999998</v>
      </c>
      <c r="BG10" s="10">
        <v>2130.4</v>
      </c>
    </row>
    <row r="11" spans="1:59" ht="12" customHeight="1" x14ac:dyDescent="0.15">
      <c r="B11" s="260" t="s">
        <v>5</v>
      </c>
      <c r="C11" s="219"/>
      <c r="D11" s="69">
        <v>2527</v>
      </c>
      <c r="E11" s="6">
        <v>21</v>
      </c>
      <c r="F11" s="6">
        <v>27</v>
      </c>
      <c r="G11" s="6">
        <v>38</v>
      </c>
      <c r="H11" s="6">
        <v>31</v>
      </c>
      <c r="I11" s="6">
        <v>61</v>
      </c>
      <c r="J11" s="6">
        <v>75</v>
      </c>
      <c r="K11" s="6">
        <v>76</v>
      </c>
      <c r="L11" s="6">
        <v>164</v>
      </c>
      <c r="M11" s="6">
        <v>129</v>
      </c>
      <c r="N11" s="6">
        <v>135</v>
      </c>
      <c r="O11" s="6">
        <v>144</v>
      </c>
      <c r="P11" s="6">
        <v>185</v>
      </c>
      <c r="Q11" s="6">
        <v>123</v>
      </c>
      <c r="R11" s="6">
        <v>106</v>
      </c>
      <c r="S11" s="6">
        <v>137</v>
      </c>
      <c r="T11" s="6">
        <v>106</v>
      </c>
      <c r="U11" s="6">
        <v>80</v>
      </c>
      <c r="V11" s="6">
        <v>87</v>
      </c>
      <c r="W11" s="6">
        <v>46</v>
      </c>
      <c r="X11" s="6">
        <v>62</v>
      </c>
      <c r="Y11" s="6">
        <v>53</v>
      </c>
      <c r="Z11" s="6">
        <v>41</v>
      </c>
      <c r="AA11" s="6">
        <v>39</v>
      </c>
      <c r="AB11" s="6">
        <v>36</v>
      </c>
      <c r="AC11" s="6">
        <v>56</v>
      </c>
      <c r="AD11" s="6">
        <v>42</v>
      </c>
      <c r="AE11" s="6">
        <v>19</v>
      </c>
      <c r="AF11" s="6">
        <v>18</v>
      </c>
      <c r="AG11" s="6">
        <v>21</v>
      </c>
      <c r="AH11" s="6">
        <v>13</v>
      </c>
      <c r="AI11" s="6">
        <v>21</v>
      </c>
      <c r="AJ11" s="6">
        <v>17</v>
      </c>
      <c r="AK11" s="6">
        <v>20</v>
      </c>
      <c r="AL11" s="6">
        <v>14</v>
      </c>
      <c r="AM11" s="6">
        <v>11</v>
      </c>
      <c r="AN11" s="6">
        <v>6</v>
      </c>
      <c r="AO11" s="6">
        <v>12</v>
      </c>
      <c r="AP11" s="6">
        <v>8</v>
      </c>
      <c r="AQ11" s="6">
        <v>14</v>
      </c>
      <c r="AR11" s="6">
        <v>5</v>
      </c>
      <c r="AS11" s="6">
        <v>17</v>
      </c>
      <c r="AT11" s="6">
        <v>18</v>
      </c>
      <c r="AU11" s="6">
        <v>2</v>
      </c>
      <c r="AV11" s="6">
        <v>10</v>
      </c>
      <c r="AW11" s="6">
        <v>11</v>
      </c>
      <c r="AX11" s="6">
        <v>7</v>
      </c>
      <c r="AY11" s="6">
        <v>8</v>
      </c>
      <c r="AZ11" s="6">
        <v>4</v>
      </c>
      <c r="BA11" s="6">
        <v>6</v>
      </c>
      <c r="BB11" s="6">
        <v>4</v>
      </c>
      <c r="BC11" s="6">
        <v>2</v>
      </c>
      <c r="BD11" s="6">
        <v>139</v>
      </c>
      <c r="BE11" s="41">
        <v>224.9</v>
      </c>
      <c r="BF11" s="8">
        <v>287.89999999999998</v>
      </c>
      <c r="BG11" s="8">
        <v>254</v>
      </c>
    </row>
    <row r="12" spans="1:59" ht="12" customHeight="1" x14ac:dyDescent="0.15">
      <c r="B12" s="261" t="s">
        <v>6</v>
      </c>
      <c r="C12" s="216"/>
      <c r="D12" s="5">
        <v>375</v>
      </c>
      <c r="E12" s="5">
        <v>7</v>
      </c>
      <c r="F12" s="5">
        <v>3</v>
      </c>
      <c r="G12" s="5">
        <v>8</v>
      </c>
      <c r="H12" s="5">
        <v>3</v>
      </c>
      <c r="I12" s="5">
        <v>5</v>
      </c>
      <c r="J12" s="5">
        <v>5</v>
      </c>
      <c r="K12" s="5">
        <v>8</v>
      </c>
      <c r="L12" s="5">
        <v>22</v>
      </c>
      <c r="M12" s="5">
        <v>23</v>
      </c>
      <c r="N12" s="5">
        <v>24</v>
      </c>
      <c r="O12" s="5">
        <v>23</v>
      </c>
      <c r="P12" s="5">
        <v>25</v>
      </c>
      <c r="Q12" s="5">
        <v>24</v>
      </c>
      <c r="R12" s="5">
        <v>21</v>
      </c>
      <c r="S12" s="5">
        <v>23</v>
      </c>
      <c r="T12" s="5">
        <v>18</v>
      </c>
      <c r="U12" s="5">
        <v>18</v>
      </c>
      <c r="V12" s="5">
        <v>17</v>
      </c>
      <c r="W12" s="5">
        <v>8</v>
      </c>
      <c r="X12" s="5">
        <v>10</v>
      </c>
      <c r="Y12" s="5">
        <v>8</v>
      </c>
      <c r="Z12" s="5">
        <v>6</v>
      </c>
      <c r="AA12" s="5">
        <v>7</v>
      </c>
      <c r="AB12" s="5">
        <v>6</v>
      </c>
      <c r="AC12" s="5">
        <v>5</v>
      </c>
      <c r="AD12" s="5">
        <v>9</v>
      </c>
      <c r="AE12" s="5">
        <v>6</v>
      </c>
      <c r="AF12" s="5">
        <v>2</v>
      </c>
      <c r="AG12" s="5">
        <v>3</v>
      </c>
      <c r="AH12" s="5">
        <v>1</v>
      </c>
      <c r="AI12" s="5">
        <v>2</v>
      </c>
      <c r="AJ12" s="5">
        <v>2</v>
      </c>
      <c r="AK12" s="5">
        <v>4</v>
      </c>
      <c r="AL12" s="5">
        <v>2</v>
      </c>
      <c r="AM12" s="5">
        <v>2</v>
      </c>
      <c r="AN12" s="5">
        <v>1</v>
      </c>
      <c r="AO12" s="5">
        <v>1</v>
      </c>
      <c r="AP12" s="5">
        <v>0</v>
      </c>
      <c r="AQ12" s="5">
        <v>0</v>
      </c>
      <c r="AR12" s="5">
        <v>0</v>
      </c>
      <c r="AS12" s="5">
        <v>1</v>
      </c>
      <c r="AT12" s="5">
        <v>0</v>
      </c>
      <c r="AU12" s="5">
        <v>0</v>
      </c>
      <c r="AV12" s="5">
        <v>1</v>
      </c>
      <c r="AW12" s="5">
        <v>0</v>
      </c>
      <c r="AX12" s="5">
        <v>1</v>
      </c>
      <c r="AY12" s="5">
        <v>1</v>
      </c>
      <c r="AZ12" s="5">
        <v>0</v>
      </c>
      <c r="BA12" s="5">
        <v>0</v>
      </c>
      <c r="BB12" s="5">
        <v>0</v>
      </c>
      <c r="BC12" s="5">
        <v>0</v>
      </c>
      <c r="BD12" s="5">
        <v>9</v>
      </c>
      <c r="BE12" s="36">
        <v>223.1</v>
      </c>
      <c r="BF12" s="7">
        <v>254.7</v>
      </c>
      <c r="BG12" s="7">
        <v>164.7</v>
      </c>
    </row>
    <row r="13" spans="1:59" ht="12" customHeight="1" x14ac:dyDescent="0.15">
      <c r="B13" s="261" t="s">
        <v>342</v>
      </c>
      <c r="C13" s="216"/>
      <c r="D13" s="5">
        <v>384</v>
      </c>
      <c r="E13" s="5">
        <v>1</v>
      </c>
      <c r="F13" s="5">
        <v>2</v>
      </c>
      <c r="G13" s="5">
        <v>4</v>
      </c>
      <c r="H13" s="5">
        <v>4</v>
      </c>
      <c r="I13" s="5">
        <v>10</v>
      </c>
      <c r="J13" s="5">
        <v>16</v>
      </c>
      <c r="K13" s="5">
        <v>10</v>
      </c>
      <c r="L13" s="5">
        <v>24</v>
      </c>
      <c r="M13" s="5">
        <v>22</v>
      </c>
      <c r="N13" s="5">
        <v>19</v>
      </c>
      <c r="O13" s="5">
        <v>16</v>
      </c>
      <c r="P13" s="5">
        <v>27</v>
      </c>
      <c r="Q13" s="5">
        <v>21</v>
      </c>
      <c r="R13" s="5">
        <v>20</v>
      </c>
      <c r="S13" s="5">
        <v>28</v>
      </c>
      <c r="T13" s="5">
        <v>11</v>
      </c>
      <c r="U13" s="5">
        <v>7</v>
      </c>
      <c r="V13" s="5">
        <v>16</v>
      </c>
      <c r="W13" s="5">
        <v>8</v>
      </c>
      <c r="X13" s="5">
        <v>4</v>
      </c>
      <c r="Y13" s="5">
        <v>8</v>
      </c>
      <c r="Z13" s="5">
        <v>10</v>
      </c>
      <c r="AA13" s="5">
        <v>9</v>
      </c>
      <c r="AB13" s="5">
        <v>7</v>
      </c>
      <c r="AC13" s="5">
        <v>10</v>
      </c>
      <c r="AD13" s="5">
        <v>10</v>
      </c>
      <c r="AE13" s="5">
        <v>0</v>
      </c>
      <c r="AF13" s="5">
        <v>2</v>
      </c>
      <c r="AG13" s="5">
        <v>3</v>
      </c>
      <c r="AH13" s="5">
        <v>1</v>
      </c>
      <c r="AI13" s="5">
        <v>5</v>
      </c>
      <c r="AJ13" s="5">
        <v>3</v>
      </c>
      <c r="AK13" s="5">
        <v>2</v>
      </c>
      <c r="AL13" s="5">
        <v>2</v>
      </c>
      <c r="AM13" s="5">
        <v>1</v>
      </c>
      <c r="AN13" s="5">
        <v>0</v>
      </c>
      <c r="AO13" s="5">
        <v>3</v>
      </c>
      <c r="AP13" s="5">
        <v>3</v>
      </c>
      <c r="AQ13" s="5">
        <v>2</v>
      </c>
      <c r="AR13" s="5">
        <v>1</v>
      </c>
      <c r="AS13" s="5">
        <v>3</v>
      </c>
      <c r="AT13" s="5">
        <v>2</v>
      </c>
      <c r="AU13" s="5">
        <v>0</v>
      </c>
      <c r="AV13" s="5">
        <v>1</v>
      </c>
      <c r="AW13" s="5">
        <v>3</v>
      </c>
      <c r="AX13" s="5">
        <v>1</v>
      </c>
      <c r="AY13" s="5">
        <v>1</v>
      </c>
      <c r="AZ13" s="5">
        <v>1</v>
      </c>
      <c r="BA13" s="5">
        <v>0</v>
      </c>
      <c r="BB13" s="5">
        <v>2</v>
      </c>
      <c r="BC13" s="5">
        <v>0</v>
      </c>
      <c r="BD13" s="5">
        <v>18</v>
      </c>
      <c r="BE13" s="36">
        <v>228.7</v>
      </c>
      <c r="BF13" s="7">
        <v>279.89999999999998</v>
      </c>
      <c r="BG13" s="7">
        <v>186.5</v>
      </c>
    </row>
    <row r="14" spans="1:59" ht="12" customHeight="1" x14ac:dyDescent="0.15">
      <c r="B14" s="261" t="s">
        <v>343</v>
      </c>
      <c r="C14" s="216"/>
      <c r="D14" s="5">
        <v>529</v>
      </c>
      <c r="E14" s="5">
        <v>0</v>
      </c>
      <c r="F14" s="5">
        <v>7</v>
      </c>
      <c r="G14" s="5">
        <v>1</v>
      </c>
      <c r="H14" s="5">
        <v>5</v>
      </c>
      <c r="I14" s="5">
        <v>10</v>
      </c>
      <c r="J14" s="5">
        <v>6</v>
      </c>
      <c r="K14" s="5">
        <v>14</v>
      </c>
      <c r="L14" s="5">
        <v>25</v>
      </c>
      <c r="M14" s="5">
        <v>17</v>
      </c>
      <c r="N14" s="5">
        <v>24</v>
      </c>
      <c r="O14" s="5">
        <v>38</v>
      </c>
      <c r="P14" s="5">
        <v>44</v>
      </c>
      <c r="Q14" s="5">
        <v>18</v>
      </c>
      <c r="R14" s="5">
        <v>23</v>
      </c>
      <c r="S14" s="5">
        <v>29</v>
      </c>
      <c r="T14" s="5">
        <v>22</v>
      </c>
      <c r="U14" s="5">
        <v>15</v>
      </c>
      <c r="V14" s="5">
        <v>20</v>
      </c>
      <c r="W14" s="5">
        <v>9</v>
      </c>
      <c r="X14" s="5">
        <v>13</v>
      </c>
      <c r="Y14" s="5">
        <v>8</v>
      </c>
      <c r="Z14" s="5">
        <v>12</v>
      </c>
      <c r="AA14" s="5">
        <v>8</v>
      </c>
      <c r="AB14" s="5">
        <v>6</v>
      </c>
      <c r="AC14" s="5">
        <v>16</v>
      </c>
      <c r="AD14" s="5">
        <v>7</v>
      </c>
      <c r="AE14" s="5">
        <v>6</v>
      </c>
      <c r="AF14" s="5">
        <v>1</v>
      </c>
      <c r="AG14" s="5">
        <v>6</v>
      </c>
      <c r="AH14" s="5">
        <v>4</v>
      </c>
      <c r="AI14" s="5">
        <v>6</v>
      </c>
      <c r="AJ14" s="5">
        <v>9</v>
      </c>
      <c r="AK14" s="5">
        <v>3</v>
      </c>
      <c r="AL14" s="5">
        <v>2</v>
      </c>
      <c r="AM14" s="5">
        <v>4</v>
      </c>
      <c r="AN14" s="5">
        <v>3</v>
      </c>
      <c r="AO14" s="5">
        <v>3</v>
      </c>
      <c r="AP14" s="5">
        <v>1</v>
      </c>
      <c r="AQ14" s="5">
        <v>8</v>
      </c>
      <c r="AR14" s="5">
        <v>2</v>
      </c>
      <c r="AS14" s="5">
        <v>4</v>
      </c>
      <c r="AT14" s="5">
        <v>3</v>
      </c>
      <c r="AU14" s="5">
        <v>0</v>
      </c>
      <c r="AV14" s="5">
        <v>2</v>
      </c>
      <c r="AW14" s="5">
        <v>5</v>
      </c>
      <c r="AX14" s="5">
        <v>3</v>
      </c>
      <c r="AY14" s="5">
        <v>0</v>
      </c>
      <c r="AZ14" s="5">
        <v>1</v>
      </c>
      <c r="BA14" s="5">
        <v>1</v>
      </c>
      <c r="BB14" s="5">
        <v>0</v>
      </c>
      <c r="BC14" s="5">
        <v>0</v>
      </c>
      <c r="BD14" s="5">
        <v>55</v>
      </c>
      <c r="BE14" s="36">
        <v>242</v>
      </c>
      <c r="BF14" s="7">
        <v>340.3</v>
      </c>
      <c r="BG14" s="7">
        <v>302.89999999999998</v>
      </c>
    </row>
    <row r="15" spans="1:59" ht="12" customHeight="1" x14ac:dyDescent="0.15">
      <c r="B15" s="261" t="s">
        <v>344</v>
      </c>
      <c r="C15" s="216"/>
      <c r="D15" s="5">
        <v>2834</v>
      </c>
      <c r="E15" s="5">
        <v>451</v>
      </c>
      <c r="F15" s="5">
        <v>325</v>
      </c>
      <c r="G15" s="5">
        <v>216</v>
      </c>
      <c r="H15" s="5">
        <v>211</v>
      </c>
      <c r="I15" s="5">
        <v>156</v>
      </c>
      <c r="J15" s="5">
        <v>127</v>
      </c>
      <c r="K15" s="5">
        <v>135</v>
      </c>
      <c r="L15" s="5">
        <v>151</v>
      </c>
      <c r="M15" s="5">
        <v>110</v>
      </c>
      <c r="N15" s="5">
        <v>98</v>
      </c>
      <c r="O15" s="5">
        <v>87</v>
      </c>
      <c r="P15" s="5">
        <v>105</v>
      </c>
      <c r="Q15" s="5">
        <v>52</v>
      </c>
      <c r="R15" s="5">
        <v>54</v>
      </c>
      <c r="S15" s="5">
        <v>54</v>
      </c>
      <c r="T15" s="5">
        <v>54</v>
      </c>
      <c r="U15" s="5">
        <v>34</v>
      </c>
      <c r="V15" s="5">
        <v>31</v>
      </c>
      <c r="W15" s="5">
        <v>23</v>
      </c>
      <c r="X15" s="5">
        <v>20</v>
      </c>
      <c r="Y15" s="5">
        <v>20</v>
      </c>
      <c r="Z15" s="5">
        <v>23</v>
      </c>
      <c r="AA15" s="5">
        <v>13</v>
      </c>
      <c r="AB15" s="5">
        <v>14</v>
      </c>
      <c r="AC15" s="5">
        <v>23</v>
      </c>
      <c r="AD15" s="5">
        <v>16</v>
      </c>
      <c r="AE15" s="5">
        <v>6</v>
      </c>
      <c r="AF15" s="5">
        <v>20</v>
      </c>
      <c r="AG15" s="5">
        <v>10</v>
      </c>
      <c r="AH15" s="5">
        <v>6</v>
      </c>
      <c r="AI15" s="5">
        <v>11</v>
      </c>
      <c r="AJ15" s="5">
        <v>5</v>
      </c>
      <c r="AK15" s="5">
        <v>5</v>
      </c>
      <c r="AL15" s="5">
        <v>9</v>
      </c>
      <c r="AM15" s="5">
        <v>7</v>
      </c>
      <c r="AN15" s="5">
        <v>2</v>
      </c>
      <c r="AO15" s="5">
        <v>4</v>
      </c>
      <c r="AP15" s="5">
        <v>3</v>
      </c>
      <c r="AQ15" s="5">
        <v>5</v>
      </c>
      <c r="AR15" s="5">
        <v>2</v>
      </c>
      <c r="AS15" s="5">
        <v>10</v>
      </c>
      <c r="AT15" s="5">
        <v>9</v>
      </c>
      <c r="AU15" s="5">
        <v>4</v>
      </c>
      <c r="AV15" s="5">
        <v>4</v>
      </c>
      <c r="AW15" s="5">
        <v>4</v>
      </c>
      <c r="AX15" s="5">
        <v>2</v>
      </c>
      <c r="AY15" s="5">
        <v>4</v>
      </c>
      <c r="AZ15" s="5">
        <v>3</v>
      </c>
      <c r="BA15" s="5">
        <v>3</v>
      </c>
      <c r="BB15" s="5">
        <v>1</v>
      </c>
      <c r="BC15" s="5">
        <v>3</v>
      </c>
      <c r="BD15" s="5">
        <v>89</v>
      </c>
      <c r="BE15" s="36">
        <v>143.69999999999999</v>
      </c>
      <c r="BF15" s="7">
        <v>348.9</v>
      </c>
      <c r="BG15" s="7">
        <v>2956.3</v>
      </c>
    </row>
    <row r="16" spans="1:59" ht="12" customHeight="1" x14ac:dyDescent="0.15">
      <c r="B16" s="261" t="s">
        <v>345</v>
      </c>
      <c r="C16" s="216"/>
      <c r="D16" s="5">
        <v>651</v>
      </c>
      <c r="E16" s="5">
        <v>33</v>
      </c>
      <c r="F16" s="5">
        <v>22</v>
      </c>
      <c r="G16" s="5">
        <v>17</v>
      </c>
      <c r="H16" s="5">
        <v>28</v>
      </c>
      <c r="I16" s="5">
        <v>37</v>
      </c>
      <c r="J16" s="5">
        <v>40</v>
      </c>
      <c r="K16" s="5">
        <v>31</v>
      </c>
      <c r="L16" s="5">
        <v>59</v>
      </c>
      <c r="M16" s="5">
        <v>37</v>
      </c>
      <c r="N16" s="5">
        <v>35</v>
      </c>
      <c r="O16" s="5">
        <v>38</v>
      </c>
      <c r="P16" s="5">
        <v>44</v>
      </c>
      <c r="Q16" s="5">
        <v>27</v>
      </c>
      <c r="R16" s="5">
        <v>36</v>
      </c>
      <c r="S16" s="5">
        <v>19</v>
      </c>
      <c r="T16" s="5">
        <v>19</v>
      </c>
      <c r="U16" s="5">
        <v>9</v>
      </c>
      <c r="V16" s="5">
        <v>16</v>
      </c>
      <c r="W16" s="5">
        <v>11</v>
      </c>
      <c r="X16" s="5">
        <v>5</v>
      </c>
      <c r="Y16" s="5">
        <v>1</v>
      </c>
      <c r="Z16" s="5">
        <v>9</v>
      </c>
      <c r="AA16" s="5">
        <v>6</v>
      </c>
      <c r="AB16" s="5">
        <v>4</v>
      </c>
      <c r="AC16" s="5">
        <v>10</v>
      </c>
      <c r="AD16" s="5">
        <v>4</v>
      </c>
      <c r="AE16" s="5">
        <v>4</v>
      </c>
      <c r="AF16" s="5">
        <v>3</v>
      </c>
      <c r="AG16" s="5">
        <v>6</v>
      </c>
      <c r="AH16" s="5">
        <v>2</v>
      </c>
      <c r="AI16" s="5">
        <v>3</v>
      </c>
      <c r="AJ16" s="5">
        <v>1</v>
      </c>
      <c r="AK16" s="5">
        <v>1</v>
      </c>
      <c r="AL16" s="5">
        <v>2</v>
      </c>
      <c r="AM16" s="5">
        <v>1</v>
      </c>
      <c r="AN16" s="5">
        <v>2</v>
      </c>
      <c r="AO16" s="5">
        <v>2</v>
      </c>
      <c r="AP16" s="5">
        <v>1</v>
      </c>
      <c r="AQ16" s="5">
        <v>1</v>
      </c>
      <c r="AR16" s="5">
        <v>0</v>
      </c>
      <c r="AS16" s="5">
        <v>3</v>
      </c>
      <c r="AT16" s="5">
        <v>1</v>
      </c>
      <c r="AU16" s="5">
        <v>1</v>
      </c>
      <c r="AV16" s="5">
        <v>1</v>
      </c>
      <c r="AW16" s="5">
        <v>0</v>
      </c>
      <c r="AX16" s="5">
        <v>1</v>
      </c>
      <c r="AY16" s="5">
        <v>3</v>
      </c>
      <c r="AZ16" s="5">
        <v>0</v>
      </c>
      <c r="BA16" s="5">
        <v>0</v>
      </c>
      <c r="BB16" s="5">
        <v>2</v>
      </c>
      <c r="BC16" s="5">
        <v>0</v>
      </c>
      <c r="BD16" s="5">
        <v>13</v>
      </c>
      <c r="BE16" s="36">
        <v>185.5</v>
      </c>
      <c r="BF16" s="7">
        <v>308</v>
      </c>
      <c r="BG16" s="7">
        <v>2451.9</v>
      </c>
    </row>
    <row r="17" spans="2:59" ht="12" customHeight="1" x14ac:dyDescent="0.15">
      <c r="B17" s="261" t="s">
        <v>346</v>
      </c>
      <c r="C17" s="216"/>
      <c r="D17" s="5">
        <v>81</v>
      </c>
      <c r="E17" s="5">
        <v>2</v>
      </c>
      <c r="F17" s="5">
        <v>2</v>
      </c>
      <c r="G17" s="5">
        <v>2</v>
      </c>
      <c r="H17" s="5">
        <v>0</v>
      </c>
      <c r="I17" s="5">
        <v>2</v>
      </c>
      <c r="J17" s="5">
        <v>3</v>
      </c>
      <c r="K17" s="5">
        <v>2</v>
      </c>
      <c r="L17" s="5">
        <v>9</v>
      </c>
      <c r="M17" s="5">
        <v>5</v>
      </c>
      <c r="N17" s="5">
        <v>4</v>
      </c>
      <c r="O17" s="5">
        <v>1</v>
      </c>
      <c r="P17" s="5">
        <v>8</v>
      </c>
      <c r="Q17" s="5">
        <v>6</v>
      </c>
      <c r="R17" s="5">
        <v>4</v>
      </c>
      <c r="S17" s="5">
        <v>3</v>
      </c>
      <c r="T17" s="5">
        <v>5</v>
      </c>
      <c r="U17" s="5">
        <v>0</v>
      </c>
      <c r="V17" s="5">
        <v>4</v>
      </c>
      <c r="W17" s="5">
        <v>2</v>
      </c>
      <c r="X17" s="5">
        <v>2</v>
      </c>
      <c r="Y17" s="5">
        <v>3</v>
      </c>
      <c r="Z17" s="5">
        <v>0</v>
      </c>
      <c r="AA17" s="5">
        <v>1</v>
      </c>
      <c r="AB17" s="5">
        <v>1</v>
      </c>
      <c r="AC17" s="5">
        <v>1</v>
      </c>
      <c r="AD17" s="5">
        <v>0</v>
      </c>
      <c r="AE17" s="5">
        <v>1</v>
      </c>
      <c r="AF17" s="5">
        <v>1</v>
      </c>
      <c r="AG17" s="5">
        <v>1</v>
      </c>
      <c r="AH17" s="5">
        <v>0</v>
      </c>
      <c r="AI17" s="5">
        <v>2</v>
      </c>
      <c r="AJ17" s="5">
        <v>0</v>
      </c>
      <c r="AK17" s="5">
        <v>0</v>
      </c>
      <c r="AL17" s="5">
        <v>1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1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2</v>
      </c>
      <c r="BE17" s="36">
        <v>214</v>
      </c>
      <c r="BF17" s="7">
        <v>235.5</v>
      </c>
      <c r="BG17" s="7">
        <v>114.6</v>
      </c>
    </row>
    <row r="18" spans="2:59" ht="12" customHeight="1" x14ac:dyDescent="0.15">
      <c r="B18" s="261" t="s">
        <v>347</v>
      </c>
      <c r="C18" s="216"/>
      <c r="D18" s="5">
        <v>1609</v>
      </c>
      <c r="E18" s="5">
        <v>396</v>
      </c>
      <c r="F18" s="5">
        <v>172</v>
      </c>
      <c r="G18" s="5">
        <v>98</v>
      </c>
      <c r="H18" s="5">
        <v>87</v>
      </c>
      <c r="I18" s="5">
        <v>79</v>
      </c>
      <c r="J18" s="5">
        <v>71</v>
      </c>
      <c r="K18" s="5">
        <v>94</v>
      </c>
      <c r="L18" s="5">
        <v>74</v>
      </c>
      <c r="M18" s="5">
        <v>77</v>
      </c>
      <c r="N18" s="5">
        <v>60</v>
      </c>
      <c r="O18" s="5">
        <v>61</v>
      </c>
      <c r="P18" s="5">
        <v>76</v>
      </c>
      <c r="Q18" s="5">
        <v>26</v>
      </c>
      <c r="R18" s="5">
        <v>38</v>
      </c>
      <c r="S18" s="5">
        <v>33</v>
      </c>
      <c r="T18" s="5">
        <v>15</v>
      </c>
      <c r="U18" s="5">
        <v>16</v>
      </c>
      <c r="V18" s="5">
        <v>13</v>
      </c>
      <c r="W18" s="5">
        <v>18</v>
      </c>
      <c r="X18" s="5">
        <v>14</v>
      </c>
      <c r="Y18" s="5">
        <v>10</v>
      </c>
      <c r="Z18" s="5">
        <v>8</v>
      </c>
      <c r="AA18" s="5">
        <v>4</v>
      </c>
      <c r="AB18" s="5">
        <v>7</v>
      </c>
      <c r="AC18" s="5">
        <v>6</v>
      </c>
      <c r="AD18" s="5">
        <v>4</v>
      </c>
      <c r="AE18" s="5">
        <v>4</v>
      </c>
      <c r="AF18" s="5">
        <v>3</v>
      </c>
      <c r="AG18" s="5">
        <v>2</v>
      </c>
      <c r="AH18" s="5">
        <v>0</v>
      </c>
      <c r="AI18" s="5">
        <v>3</v>
      </c>
      <c r="AJ18" s="5">
        <v>0</v>
      </c>
      <c r="AK18" s="5">
        <v>4</v>
      </c>
      <c r="AL18" s="5">
        <v>1</v>
      </c>
      <c r="AM18" s="5">
        <v>2</v>
      </c>
      <c r="AN18" s="5">
        <v>3</v>
      </c>
      <c r="AO18" s="5">
        <v>2</v>
      </c>
      <c r="AP18" s="5">
        <v>0</v>
      </c>
      <c r="AQ18" s="5">
        <v>0</v>
      </c>
      <c r="AR18" s="5">
        <v>1</v>
      </c>
      <c r="AS18" s="5">
        <v>0</v>
      </c>
      <c r="AT18" s="5">
        <v>2</v>
      </c>
      <c r="AU18" s="5">
        <v>2</v>
      </c>
      <c r="AV18" s="5">
        <v>1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22</v>
      </c>
      <c r="BE18" s="36">
        <v>134.69999999999999</v>
      </c>
      <c r="BF18" s="7">
        <v>196</v>
      </c>
      <c r="BG18" s="7">
        <v>1195.5999999999999</v>
      </c>
    </row>
    <row r="19" spans="2:59" ht="12" customHeight="1" x14ac:dyDescent="0.15">
      <c r="B19" s="261" t="s">
        <v>348</v>
      </c>
      <c r="C19" s="216"/>
      <c r="D19" s="5">
        <v>177</v>
      </c>
      <c r="E19" s="5">
        <v>3</v>
      </c>
      <c r="F19" s="5">
        <v>4</v>
      </c>
      <c r="G19" s="5">
        <v>4</v>
      </c>
      <c r="H19" s="5">
        <v>3</v>
      </c>
      <c r="I19" s="5">
        <v>7</v>
      </c>
      <c r="J19" s="5">
        <v>5</v>
      </c>
      <c r="K19" s="5">
        <v>6</v>
      </c>
      <c r="L19" s="5">
        <v>14</v>
      </c>
      <c r="M19" s="5">
        <v>8</v>
      </c>
      <c r="N19" s="5">
        <v>12</v>
      </c>
      <c r="O19" s="5">
        <v>13</v>
      </c>
      <c r="P19" s="5">
        <v>16</v>
      </c>
      <c r="Q19" s="5">
        <v>10</v>
      </c>
      <c r="R19" s="5">
        <v>11</v>
      </c>
      <c r="S19" s="5">
        <v>5</v>
      </c>
      <c r="T19" s="5">
        <v>7</v>
      </c>
      <c r="U19" s="5">
        <v>4</v>
      </c>
      <c r="V19" s="5">
        <v>5</v>
      </c>
      <c r="W19" s="5">
        <v>0</v>
      </c>
      <c r="X19" s="5">
        <v>2</v>
      </c>
      <c r="Y19" s="5">
        <v>8</v>
      </c>
      <c r="Z19" s="5">
        <v>1</v>
      </c>
      <c r="AA19" s="5">
        <v>6</v>
      </c>
      <c r="AB19" s="5">
        <v>1</v>
      </c>
      <c r="AC19" s="5">
        <v>2</v>
      </c>
      <c r="AD19" s="5">
        <v>2</v>
      </c>
      <c r="AE19" s="5">
        <v>0</v>
      </c>
      <c r="AF19" s="5">
        <v>2</v>
      </c>
      <c r="AG19" s="5">
        <v>0</v>
      </c>
      <c r="AH19" s="5">
        <v>2</v>
      </c>
      <c r="AI19" s="5">
        <v>2</v>
      </c>
      <c r="AJ19" s="5">
        <v>0</v>
      </c>
      <c r="AK19" s="5">
        <v>0</v>
      </c>
      <c r="AL19" s="5">
        <v>1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3</v>
      </c>
      <c r="AU19" s="5">
        <v>0</v>
      </c>
      <c r="AV19" s="5">
        <v>1</v>
      </c>
      <c r="AW19" s="5">
        <v>1</v>
      </c>
      <c r="AX19" s="5">
        <v>0</v>
      </c>
      <c r="AY19" s="5">
        <v>2</v>
      </c>
      <c r="AZ19" s="5">
        <v>0</v>
      </c>
      <c r="BA19" s="5">
        <v>1</v>
      </c>
      <c r="BB19" s="5">
        <v>0</v>
      </c>
      <c r="BC19" s="5">
        <v>0</v>
      </c>
      <c r="BD19" s="5">
        <v>3</v>
      </c>
      <c r="BE19" s="36">
        <v>204.2</v>
      </c>
      <c r="BF19" s="7">
        <v>244.5</v>
      </c>
      <c r="BG19" s="7">
        <v>188.3</v>
      </c>
    </row>
    <row r="20" spans="2:59" ht="12" customHeight="1" x14ac:dyDescent="0.15">
      <c r="B20" s="261" t="s">
        <v>349</v>
      </c>
      <c r="C20" s="216"/>
      <c r="D20" s="5">
        <v>98</v>
      </c>
      <c r="E20" s="5">
        <v>4</v>
      </c>
      <c r="F20" s="5">
        <v>3</v>
      </c>
      <c r="G20" s="5">
        <v>4</v>
      </c>
      <c r="H20" s="5">
        <v>6</v>
      </c>
      <c r="I20" s="5">
        <v>7</v>
      </c>
      <c r="J20" s="5">
        <v>8</v>
      </c>
      <c r="K20" s="5">
        <v>8</v>
      </c>
      <c r="L20" s="5">
        <v>9</v>
      </c>
      <c r="M20" s="5">
        <v>7</v>
      </c>
      <c r="N20" s="5">
        <v>7</v>
      </c>
      <c r="O20" s="5">
        <v>3</v>
      </c>
      <c r="P20" s="5">
        <v>5</v>
      </c>
      <c r="Q20" s="5">
        <v>4</v>
      </c>
      <c r="R20" s="5">
        <v>0</v>
      </c>
      <c r="S20" s="5">
        <v>3</v>
      </c>
      <c r="T20" s="5">
        <v>1</v>
      </c>
      <c r="U20" s="5">
        <v>3</v>
      </c>
      <c r="V20" s="5">
        <v>0</v>
      </c>
      <c r="W20" s="5">
        <v>2</v>
      </c>
      <c r="X20" s="5">
        <v>2</v>
      </c>
      <c r="Y20" s="5">
        <v>0</v>
      </c>
      <c r="Z20" s="5">
        <v>1</v>
      </c>
      <c r="AA20" s="5">
        <v>0</v>
      </c>
      <c r="AB20" s="5">
        <v>1</v>
      </c>
      <c r="AC20" s="5">
        <v>3</v>
      </c>
      <c r="AD20" s="5">
        <v>1</v>
      </c>
      <c r="AE20" s="5">
        <v>0</v>
      </c>
      <c r="AF20" s="5">
        <v>1</v>
      </c>
      <c r="AG20" s="5">
        <v>0</v>
      </c>
      <c r="AH20" s="5">
        <v>1</v>
      </c>
      <c r="AI20" s="5">
        <v>0</v>
      </c>
      <c r="AJ20" s="5">
        <v>0</v>
      </c>
      <c r="AK20" s="5">
        <v>1</v>
      </c>
      <c r="AL20" s="5">
        <v>0</v>
      </c>
      <c r="AM20" s="5">
        <v>0</v>
      </c>
      <c r="AN20" s="5">
        <v>0</v>
      </c>
      <c r="AO20" s="5">
        <v>1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2</v>
      </c>
      <c r="BE20" s="36">
        <v>169.6</v>
      </c>
      <c r="BF20" s="7">
        <v>228</v>
      </c>
      <c r="BG20" s="7">
        <v>285.5</v>
      </c>
    </row>
    <row r="21" spans="2:59" ht="12" customHeight="1" x14ac:dyDescent="0.15">
      <c r="B21" s="261" t="s">
        <v>350</v>
      </c>
      <c r="C21" s="216"/>
      <c r="D21" s="5">
        <v>279</v>
      </c>
      <c r="E21" s="5">
        <v>3</v>
      </c>
      <c r="F21" s="5">
        <v>3</v>
      </c>
      <c r="G21" s="5">
        <v>6</v>
      </c>
      <c r="H21" s="5">
        <v>4</v>
      </c>
      <c r="I21" s="5">
        <v>8</v>
      </c>
      <c r="J21" s="5">
        <v>8</v>
      </c>
      <c r="K21" s="5">
        <v>9</v>
      </c>
      <c r="L21" s="5">
        <v>20</v>
      </c>
      <c r="M21" s="5">
        <v>19</v>
      </c>
      <c r="N21" s="5">
        <v>13</v>
      </c>
      <c r="O21" s="5">
        <v>22</v>
      </c>
      <c r="P21" s="5">
        <v>19</v>
      </c>
      <c r="Q21" s="5">
        <v>20</v>
      </c>
      <c r="R21" s="5">
        <v>8</v>
      </c>
      <c r="S21" s="5">
        <v>5</v>
      </c>
      <c r="T21" s="5">
        <v>14</v>
      </c>
      <c r="U21" s="5">
        <v>12</v>
      </c>
      <c r="V21" s="5">
        <v>9</v>
      </c>
      <c r="W21" s="5">
        <v>4</v>
      </c>
      <c r="X21" s="5">
        <v>12</v>
      </c>
      <c r="Y21" s="5">
        <v>3</v>
      </c>
      <c r="Z21" s="5">
        <v>5</v>
      </c>
      <c r="AA21" s="5">
        <v>1</v>
      </c>
      <c r="AB21" s="5">
        <v>4</v>
      </c>
      <c r="AC21" s="5">
        <v>5</v>
      </c>
      <c r="AD21" s="5">
        <v>2</v>
      </c>
      <c r="AE21" s="5">
        <v>1</v>
      </c>
      <c r="AF21" s="5">
        <v>1</v>
      </c>
      <c r="AG21" s="5">
        <v>2</v>
      </c>
      <c r="AH21" s="5">
        <v>2</v>
      </c>
      <c r="AI21" s="5">
        <v>1</v>
      </c>
      <c r="AJ21" s="5">
        <v>0</v>
      </c>
      <c r="AK21" s="5">
        <v>4</v>
      </c>
      <c r="AL21" s="5">
        <v>2</v>
      </c>
      <c r="AM21" s="5">
        <v>1</v>
      </c>
      <c r="AN21" s="5">
        <v>2</v>
      </c>
      <c r="AO21" s="5">
        <v>1</v>
      </c>
      <c r="AP21" s="5">
        <v>3</v>
      </c>
      <c r="AQ21" s="5">
        <v>0</v>
      </c>
      <c r="AR21" s="5">
        <v>1</v>
      </c>
      <c r="AS21" s="5">
        <v>1</v>
      </c>
      <c r="AT21" s="5">
        <v>1</v>
      </c>
      <c r="AU21" s="5">
        <v>0</v>
      </c>
      <c r="AV21" s="5">
        <v>0</v>
      </c>
      <c r="AW21" s="5">
        <v>1</v>
      </c>
      <c r="AX21" s="5">
        <v>0</v>
      </c>
      <c r="AY21" s="5">
        <v>3</v>
      </c>
      <c r="AZ21" s="5">
        <v>0</v>
      </c>
      <c r="BA21" s="5">
        <v>1</v>
      </c>
      <c r="BB21" s="5">
        <v>0</v>
      </c>
      <c r="BC21" s="5">
        <v>2</v>
      </c>
      <c r="BD21" s="5">
        <v>11</v>
      </c>
      <c r="BE21" s="36">
        <v>211.6</v>
      </c>
      <c r="BF21" s="7">
        <v>260.60000000000002</v>
      </c>
      <c r="BG21" s="7">
        <v>172.8</v>
      </c>
    </row>
    <row r="22" spans="2:59" ht="12" customHeight="1" x14ac:dyDescent="0.15">
      <c r="B22" s="260" t="s">
        <v>351</v>
      </c>
      <c r="C22" s="219"/>
      <c r="D22" s="5">
        <v>279</v>
      </c>
      <c r="E22" s="5">
        <v>0</v>
      </c>
      <c r="F22" s="5">
        <v>3</v>
      </c>
      <c r="G22" s="5">
        <v>7</v>
      </c>
      <c r="H22" s="5">
        <v>2</v>
      </c>
      <c r="I22" s="5">
        <v>8</v>
      </c>
      <c r="J22" s="5">
        <v>9</v>
      </c>
      <c r="K22" s="5">
        <v>13</v>
      </c>
      <c r="L22" s="5">
        <v>19</v>
      </c>
      <c r="M22" s="5">
        <v>13</v>
      </c>
      <c r="N22" s="5">
        <v>12</v>
      </c>
      <c r="O22" s="5">
        <v>11</v>
      </c>
      <c r="P22" s="5">
        <v>15</v>
      </c>
      <c r="Q22" s="5">
        <v>10</v>
      </c>
      <c r="R22" s="5">
        <v>8</v>
      </c>
      <c r="S22" s="5">
        <v>22</v>
      </c>
      <c r="T22" s="5">
        <v>13</v>
      </c>
      <c r="U22" s="5">
        <v>10</v>
      </c>
      <c r="V22" s="5">
        <v>9</v>
      </c>
      <c r="W22" s="5">
        <v>9</v>
      </c>
      <c r="X22" s="5">
        <v>9</v>
      </c>
      <c r="Y22" s="5">
        <v>10</v>
      </c>
      <c r="Z22" s="5">
        <v>3</v>
      </c>
      <c r="AA22" s="5">
        <v>2</v>
      </c>
      <c r="AB22" s="5">
        <v>4</v>
      </c>
      <c r="AC22" s="5">
        <v>6</v>
      </c>
      <c r="AD22" s="5">
        <v>3</v>
      </c>
      <c r="AE22" s="5">
        <v>3</v>
      </c>
      <c r="AF22" s="5">
        <v>3</v>
      </c>
      <c r="AG22" s="5">
        <v>3</v>
      </c>
      <c r="AH22" s="5">
        <v>1</v>
      </c>
      <c r="AI22" s="5">
        <v>0</v>
      </c>
      <c r="AJ22" s="5">
        <v>0</v>
      </c>
      <c r="AK22" s="5">
        <v>4</v>
      </c>
      <c r="AL22" s="5">
        <v>1</v>
      </c>
      <c r="AM22" s="5">
        <v>1</v>
      </c>
      <c r="AN22" s="5">
        <v>0</v>
      </c>
      <c r="AO22" s="5">
        <v>1</v>
      </c>
      <c r="AP22" s="5">
        <v>1</v>
      </c>
      <c r="AQ22" s="5">
        <v>2</v>
      </c>
      <c r="AR22" s="5">
        <v>1</v>
      </c>
      <c r="AS22" s="5">
        <v>6</v>
      </c>
      <c r="AT22" s="5">
        <v>2</v>
      </c>
      <c r="AU22" s="5">
        <v>0</v>
      </c>
      <c r="AV22" s="5">
        <v>2</v>
      </c>
      <c r="AW22" s="5">
        <v>0</v>
      </c>
      <c r="AX22" s="5">
        <v>1</v>
      </c>
      <c r="AY22" s="5">
        <v>0</v>
      </c>
      <c r="AZ22" s="5">
        <v>0</v>
      </c>
      <c r="BA22" s="5">
        <v>1</v>
      </c>
      <c r="BB22" s="5">
        <v>1</v>
      </c>
      <c r="BC22" s="5">
        <v>0</v>
      </c>
      <c r="BD22" s="5">
        <v>15</v>
      </c>
      <c r="BE22" s="36">
        <v>232.7</v>
      </c>
      <c r="BF22" s="7">
        <v>292</v>
      </c>
      <c r="BG22" s="7">
        <v>266.7</v>
      </c>
    </row>
    <row r="23" spans="2:59" x14ac:dyDescent="0.15">
      <c r="B23" s="261" t="s">
        <v>6</v>
      </c>
      <c r="C23" s="216"/>
      <c r="D23" s="76">
        <v>375</v>
      </c>
      <c r="E23" s="38">
        <v>7</v>
      </c>
      <c r="F23" s="38">
        <v>3</v>
      </c>
      <c r="G23" s="38">
        <v>8</v>
      </c>
      <c r="H23" s="38">
        <v>3</v>
      </c>
      <c r="I23" s="38">
        <v>5</v>
      </c>
      <c r="J23" s="38">
        <v>5</v>
      </c>
      <c r="K23" s="38">
        <v>8</v>
      </c>
      <c r="L23" s="38">
        <v>22</v>
      </c>
      <c r="M23" s="38">
        <v>23</v>
      </c>
      <c r="N23" s="38">
        <v>24</v>
      </c>
      <c r="O23" s="38">
        <v>23</v>
      </c>
      <c r="P23" s="38">
        <v>25</v>
      </c>
      <c r="Q23" s="38">
        <v>24</v>
      </c>
      <c r="R23" s="38">
        <v>21</v>
      </c>
      <c r="S23" s="38">
        <v>23</v>
      </c>
      <c r="T23" s="38">
        <v>18</v>
      </c>
      <c r="U23" s="38">
        <v>18</v>
      </c>
      <c r="V23" s="38">
        <v>17</v>
      </c>
      <c r="W23" s="38">
        <v>8</v>
      </c>
      <c r="X23" s="38">
        <v>10</v>
      </c>
      <c r="Y23" s="38">
        <v>8</v>
      </c>
      <c r="Z23" s="38">
        <v>6</v>
      </c>
      <c r="AA23" s="38">
        <v>7</v>
      </c>
      <c r="AB23" s="38">
        <v>6</v>
      </c>
      <c r="AC23" s="38">
        <v>5</v>
      </c>
      <c r="AD23" s="38">
        <v>9</v>
      </c>
      <c r="AE23" s="38">
        <v>6</v>
      </c>
      <c r="AF23" s="38">
        <v>2</v>
      </c>
      <c r="AG23" s="38">
        <v>3</v>
      </c>
      <c r="AH23" s="38">
        <v>1</v>
      </c>
      <c r="AI23" s="38">
        <v>2</v>
      </c>
      <c r="AJ23" s="38">
        <v>2</v>
      </c>
      <c r="AK23" s="38">
        <v>4</v>
      </c>
      <c r="AL23" s="38">
        <v>2</v>
      </c>
      <c r="AM23" s="38">
        <v>2</v>
      </c>
      <c r="AN23" s="38">
        <v>1</v>
      </c>
      <c r="AO23" s="38">
        <v>1</v>
      </c>
      <c r="AP23" s="38">
        <v>0</v>
      </c>
      <c r="AQ23" s="38">
        <v>0</v>
      </c>
      <c r="AR23" s="38">
        <v>0</v>
      </c>
      <c r="AS23" s="38">
        <v>1</v>
      </c>
      <c r="AT23" s="38">
        <v>0</v>
      </c>
      <c r="AU23" s="38">
        <v>0</v>
      </c>
      <c r="AV23" s="38">
        <v>1</v>
      </c>
      <c r="AW23" s="38">
        <v>0</v>
      </c>
      <c r="AX23" s="38">
        <v>1</v>
      </c>
      <c r="AY23" s="38">
        <v>1</v>
      </c>
      <c r="AZ23" s="38">
        <v>0</v>
      </c>
      <c r="BA23" s="38">
        <v>0</v>
      </c>
      <c r="BB23" s="38">
        <v>0</v>
      </c>
      <c r="BC23" s="38">
        <v>0</v>
      </c>
      <c r="BD23" s="38">
        <v>9</v>
      </c>
      <c r="BE23" s="39">
        <v>223.1</v>
      </c>
      <c r="BF23" s="40">
        <v>254.7</v>
      </c>
      <c r="BG23" s="40">
        <v>164.7</v>
      </c>
    </row>
    <row r="24" spans="2:59" x14ac:dyDescent="0.15">
      <c r="B24" s="261" t="s">
        <v>7</v>
      </c>
      <c r="C24" s="216"/>
      <c r="D24" s="66">
        <v>29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2</v>
      </c>
      <c r="K24" s="9">
        <v>0</v>
      </c>
      <c r="L24" s="9">
        <v>3</v>
      </c>
      <c r="M24" s="9">
        <v>1</v>
      </c>
      <c r="N24" s="9">
        <v>0</v>
      </c>
      <c r="O24" s="9">
        <v>1</v>
      </c>
      <c r="P24" s="9">
        <v>2</v>
      </c>
      <c r="Q24" s="9">
        <v>1</v>
      </c>
      <c r="R24" s="9">
        <v>0</v>
      </c>
      <c r="S24" s="9">
        <v>1</v>
      </c>
      <c r="T24" s="9">
        <v>2</v>
      </c>
      <c r="U24" s="9">
        <v>1</v>
      </c>
      <c r="V24" s="9">
        <v>0</v>
      </c>
      <c r="W24" s="9">
        <v>2</v>
      </c>
      <c r="X24" s="9">
        <v>1</v>
      </c>
      <c r="Y24" s="9">
        <v>0</v>
      </c>
      <c r="Z24" s="9">
        <v>1</v>
      </c>
      <c r="AA24" s="9">
        <v>1</v>
      </c>
      <c r="AB24" s="9">
        <v>0</v>
      </c>
      <c r="AC24" s="9">
        <v>2</v>
      </c>
      <c r="AD24" s="9">
        <v>1</v>
      </c>
      <c r="AE24" s="9">
        <v>0</v>
      </c>
      <c r="AF24" s="9">
        <v>1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1</v>
      </c>
      <c r="AM24" s="9">
        <v>0</v>
      </c>
      <c r="AN24" s="9">
        <v>0</v>
      </c>
      <c r="AO24" s="9">
        <v>0</v>
      </c>
      <c r="AP24" s="9">
        <v>1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1</v>
      </c>
      <c r="BC24" s="9">
        <v>0</v>
      </c>
      <c r="BD24" s="9">
        <v>2</v>
      </c>
      <c r="BE24" s="36">
        <v>251.9</v>
      </c>
      <c r="BF24" s="10">
        <v>317.10000000000002</v>
      </c>
      <c r="BG24" s="10">
        <v>212.6</v>
      </c>
    </row>
    <row r="25" spans="2:59" x14ac:dyDescent="0.15">
      <c r="B25" s="261" t="s">
        <v>8</v>
      </c>
      <c r="C25" s="216"/>
      <c r="D25" s="66">
        <v>31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1</v>
      </c>
      <c r="K25" s="9">
        <v>1</v>
      </c>
      <c r="L25" s="9">
        <v>1</v>
      </c>
      <c r="M25" s="9">
        <v>2</v>
      </c>
      <c r="N25" s="9">
        <v>1</v>
      </c>
      <c r="O25" s="9">
        <v>0</v>
      </c>
      <c r="P25" s="9">
        <v>4</v>
      </c>
      <c r="Q25" s="9">
        <v>2</v>
      </c>
      <c r="R25" s="9">
        <v>1</v>
      </c>
      <c r="S25" s="9">
        <v>5</v>
      </c>
      <c r="T25" s="9">
        <v>0</v>
      </c>
      <c r="U25" s="9">
        <v>0</v>
      </c>
      <c r="V25" s="9">
        <v>2</v>
      </c>
      <c r="W25" s="9">
        <v>0</v>
      </c>
      <c r="X25" s="9">
        <v>0</v>
      </c>
      <c r="Y25" s="9">
        <v>0</v>
      </c>
      <c r="Z25" s="9">
        <v>1</v>
      </c>
      <c r="AA25" s="9">
        <v>1</v>
      </c>
      <c r="AB25" s="9">
        <v>0</v>
      </c>
      <c r="AC25" s="9">
        <v>0</v>
      </c>
      <c r="AD25" s="9">
        <v>2</v>
      </c>
      <c r="AE25" s="9">
        <v>0</v>
      </c>
      <c r="AF25" s="9">
        <v>0</v>
      </c>
      <c r="AG25" s="9">
        <v>0</v>
      </c>
      <c r="AH25" s="9">
        <v>1</v>
      </c>
      <c r="AI25" s="9">
        <v>1</v>
      </c>
      <c r="AJ25" s="9">
        <v>0</v>
      </c>
      <c r="AK25" s="9">
        <v>0</v>
      </c>
      <c r="AL25" s="9">
        <v>0</v>
      </c>
      <c r="AM25" s="9">
        <v>1</v>
      </c>
      <c r="AN25" s="9">
        <v>0</v>
      </c>
      <c r="AO25" s="9">
        <v>0</v>
      </c>
      <c r="AP25" s="9">
        <v>0</v>
      </c>
      <c r="AQ25" s="9">
        <v>1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2</v>
      </c>
      <c r="BE25" s="36">
        <v>234</v>
      </c>
      <c r="BF25" s="10">
        <v>313.8</v>
      </c>
      <c r="BG25" s="10">
        <v>280.3</v>
      </c>
    </row>
    <row r="26" spans="2:59" x14ac:dyDescent="0.15">
      <c r="B26" s="261" t="s">
        <v>9</v>
      </c>
      <c r="C26" s="216"/>
      <c r="D26" s="66">
        <v>156</v>
      </c>
      <c r="E26" s="9">
        <v>1</v>
      </c>
      <c r="F26" s="9">
        <v>2</v>
      </c>
      <c r="G26" s="9">
        <v>2</v>
      </c>
      <c r="H26" s="9">
        <v>3</v>
      </c>
      <c r="I26" s="9">
        <v>4</v>
      </c>
      <c r="J26" s="9">
        <v>4</v>
      </c>
      <c r="K26" s="9">
        <v>2</v>
      </c>
      <c r="L26" s="9">
        <v>7</v>
      </c>
      <c r="M26" s="9">
        <v>5</v>
      </c>
      <c r="N26" s="9">
        <v>11</v>
      </c>
      <c r="O26" s="9">
        <v>14</v>
      </c>
      <c r="P26" s="9">
        <v>11</v>
      </c>
      <c r="Q26" s="9">
        <v>15</v>
      </c>
      <c r="R26" s="9">
        <v>12</v>
      </c>
      <c r="S26" s="9">
        <v>9</v>
      </c>
      <c r="T26" s="9">
        <v>4</v>
      </c>
      <c r="U26" s="9">
        <v>3</v>
      </c>
      <c r="V26" s="9">
        <v>3</v>
      </c>
      <c r="W26" s="9">
        <v>3</v>
      </c>
      <c r="X26" s="9">
        <v>2</v>
      </c>
      <c r="Y26" s="9">
        <v>3</v>
      </c>
      <c r="Z26" s="9">
        <v>3</v>
      </c>
      <c r="AA26" s="9">
        <v>5</v>
      </c>
      <c r="AB26" s="9">
        <v>1</v>
      </c>
      <c r="AC26" s="9">
        <v>5</v>
      </c>
      <c r="AD26" s="9">
        <v>4</v>
      </c>
      <c r="AE26" s="9">
        <v>0</v>
      </c>
      <c r="AF26" s="9">
        <v>0</v>
      </c>
      <c r="AG26" s="9">
        <v>0</v>
      </c>
      <c r="AH26" s="9">
        <v>0</v>
      </c>
      <c r="AI26" s="9">
        <v>1</v>
      </c>
      <c r="AJ26" s="9">
        <v>1</v>
      </c>
      <c r="AK26" s="9">
        <v>0</v>
      </c>
      <c r="AL26" s="9">
        <v>0</v>
      </c>
      <c r="AM26" s="9">
        <v>0</v>
      </c>
      <c r="AN26" s="9">
        <v>0</v>
      </c>
      <c r="AO26" s="9">
        <v>3</v>
      </c>
      <c r="AP26" s="9">
        <v>0</v>
      </c>
      <c r="AQ26" s="9">
        <v>1</v>
      </c>
      <c r="AR26" s="9">
        <v>0</v>
      </c>
      <c r="AS26" s="9">
        <v>0</v>
      </c>
      <c r="AT26" s="9">
        <v>1</v>
      </c>
      <c r="AU26" s="9">
        <v>0</v>
      </c>
      <c r="AV26" s="9">
        <v>0</v>
      </c>
      <c r="AW26" s="9">
        <v>2</v>
      </c>
      <c r="AX26" s="9">
        <v>1</v>
      </c>
      <c r="AY26" s="9">
        <v>1</v>
      </c>
      <c r="AZ26" s="9">
        <v>0</v>
      </c>
      <c r="BA26" s="9">
        <v>0</v>
      </c>
      <c r="BB26" s="9">
        <v>0</v>
      </c>
      <c r="BC26" s="9">
        <v>0</v>
      </c>
      <c r="BD26" s="9">
        <v>7</v>
      </c>
      <c r="BE26" s="36">
        <v>218.8</v>
      </c>
      <c r="BF26" s="10">
        <v>271.8</v>
      </c>
      <c r="BG26" s="10">
        <v>190.6</v>
      </c>
    </row>
    <row r="27" spans="2:59" x14ac:dyDescent="0.15">
      <c r="B27" s="261" t="s">
        <v>10</v>
      </c>
      <c r="C27" s="216"/>
      <c r="D27" s="66">
        <v>82</v>
      </c>
      <c r="E27" s="9">
        <v>0</v>
      </c>
      <c r="F27" s="9">
        <v>0</v>
      </c>
      <c r="G27" s="9">
        <v>2</v>
      </c>
      <c r="H27" s="9">
        <v>0</v>
      </c>
      <c r="I27" s="9">
        <v>3</v>
      </c>
      <c r="J27" s="9">
        <v>5</v>
      </c>
      <c r="K27" s="9">
        <v>3</v>
      </c>
      <c r="L27" s="9">
        <v>6</v>
      </c>
      <c r="M27" s="9">
        <v>5</v>
      </c>
      <c r="N27" s="9">
        <v>4</v>
      </c>
      <c r="O27" s="9">
        <v>0</v>
      </c>
      <c r="P27" s="9">
        <v>4</v>
      </c>
      <c r="Q27" s="9">
        <v>2</v>
      </c>
      <c r="R27" s="9">
        <v>3</v>
      </c>
      <c r="S27" s="9">
        <v>7</v>
      </c>
      <c r="T27" s="9">
        <v>3</v>
      </c>
      <c r="U27" s="9">
        <v>2</v>
      </c>
      <c r="V27" s="9">
        <v>7</v>
      </c>
      <c r="W27" s="9">
        <v>1</v>
      </c>
      <c r="X27" s="9">
        <v>0</v>
      </c>
      <c r="Y27" s="9">
        <v>2</v>
      </c>
      <c r="Z27" s="9">
        <v>3</v>
      </c>
      <c r="AA27" s="9">
        <v>1</v>
      </c>
      <c r="AB27" s="9">
        <v>3</v>
      </c>
      <c r="AC27" s="9">
        <v>1</v>
      </c>
      <c r="AD27" s="9">
        <v>3</v>
      </c>
      <c r="AE27" s="9">
        <v>0</v>
      </c>
      <c r="AF27" s="9">
        <v>0</v>
      </c>
      <c r="AG27" s="9">
        <v>1</v>
      </c>
      <c r="AH27" s="9">
        <v>0</v>
      </c>
      <c r="AI27" s="9">
        <v>0</v>
      </c>
      <c r="AJ27" s="9">
        <v>1</v>
      </c>
      <c r="AK27" s="9">
        <v>2</v>
      </c>
      <c r="AL27" s="9">
        <v>1</v>
      </c>
      <c r="AM27" s="9">
        <v>0</v>
      </c>
      <c r="AN27" s="9">
        <v>0</v>
      </c>
      <c r="AO27" s="9">
        <v>0</v>
      </c>
      <c r="AP27" s="9">
        <v>1</v>
      </c>
      <c r="AQ27" s="9">
        <v>0</v>
      </c>
      <c r="AR27" s="9">
        <v>1</v>
      </c>
      <c r="AS27" s="9">
        <v>1</v>
      </c>
      <c r="AT27" s="9">
        <v>0</v>
      </c>
      <c r="AU27" s="9">
        <v>0</v>
      </c>
      <c r="AV27" s="9">
        <v>1</v>
      </c>
      <c r="AW27" s="9">
        <v>1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2</v>
      </c>
      <c r="BE27" s="42">
        <v>231.7</v>
      </c>
      <c r="BF27" s="43">
        <v>261.2</v>
      </c>
      <c r="BG27" s="43">
        <v>117.5</v>
      </c>
    </row>
    <row r="28" spans="2:59" x14ac:dyDescent="0.15">
      <c r="B28" s="261" t="s">
        <v>11</v>
      </c>
      <c r="C28" s="216"/>
      <c r="D28" s="66">
        <v>18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2</v>
      </c>
      <c r="K28" s="9">
        <v>0</v>
      </c>
      <c r="L28" s="9">
        <v>1</v>
      </c>
      <c r="M28" s="9">
        <v>1</v>
      </c>
      <c r="N28" s="9">
        <v>1</v>
      </c>
      <c r="O28" s="9">
        <v>0</v>
      </c>
      <c r="P28" s="9">
        <v>3</v>
      </c>
      <c r="Q28" s="9">
        <v>0</v>
      </c>
      <c r="R28" s="9">
        <v>0</v>
      </c>
      <c r="S28" s="9">
        <v>2</v>
      </c>
      <c r="T28" s="9">
        <v>0</v>
      </c>
      <c r="U28" s="9">
        <v>0</v>
      </c>
      <c r="V28" s="9">
        <v>1</v>
      </c>
      <c r="W28" s="9">
        <v>0</v>
      </c>
      <c r="X28" s="9">
        <v>0</v>
      </c>
      <c r="Y28" s="9">
        <v>0</v>
      </c>
      <c r="Z28" s="9">
        <v>1</v>
      </c>
      <c r="AA28" s="9">
        <v>1</v>
      </c>
      <c r="AB28" s="9">
        <v>0</v>
      </c>
      <c r="AC28" s="9">
        <v>1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1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1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2</v>
      </c>
      <c r="BE28" s="36">
        <v>236.1</v>
      </c>
      <c r="BF28" s="10">
        <v>299.10000000000002</v>
      </c>
      <c r="BG28" s="43">
        <v>164</v>
      </c>
    </row>
    <row r="29" spans="2:59" x14ac:dyDescent="0.15">
      <c r="B29" s="261" t="s">
        <v>12</v>
      </c>
      <c r="C29" s="216"/>
      <c r="D29" s="66">
        <v>68</v>
      </c>
      <c r="E29" s="9">
        <v>0</v>
      </c>
      <c r="F29" s="9">
        <v>0</v>
      </c>
      <c r="G29" s="9">
        <v>0</v>
      </c>
      <c r="H29" s="9">
        <v>1</v>
      </c>
      <c r="I29" s="9">
        <v>1</v>
      </c>
      <c r="J29" s="9">
        <v>2</v>
      </c>
      <c r="K29" s="9">
        <v>4</v>
      </c>
      <c r="L29" s="9">
        <v>6</v>
      </c>
      <c r="M29" s="9">
        <v>8</v>
      </c>
      <c r="N29" s="9">
        <v>2</v>
      </c>
      <c r="O29" s="9">
        <v>1</v>
      </c>
      <c r="P29" s="9">
        <v>3</v>
      </c>
      <c r="Q29" s="9">
        <v>1</v>
      </c>
      <c r="R29" s="9">
        <v>4</v>
      </c>
      <c r="S29" s="9">
        <v>4</v>
      </c>
      <c r="T29" s="9">
        <v>2</v>
      </c>
      <c r="U29" s="9">
        <v>1</v>
      </c>
      <c r="V29" s="9">
        <v>3</v>
      </c>
      <c r="W29" s="9">
        <v>2</v>
      </c>
      <c r="X29" s="9">
        <v>1</v>
      </c>
      <c r="Y29" s="9">
        <v>3</v>
      </c>
      <c r="Z29" s="9">
        <v>1</v>
      </c>
      <c r="AA29" s="9">
        <v>0</v>
      </c>
      <c r="AB29" s="9">
        <v>3</v>
      </c>
      <c r="AC29" s="9">
        <v>1</v>
      </c>
      <c r="AD29" s="9">
        <v>0</v>
      </c>
      <c r="AE29" s="9">
        <v>0</v>
      </c>
      <c r="AF29" s="9">
        <v>1</v>
      </c>
      <c r="AG29" s="9">
        <v>2</v>
      </c>
      <c r="AH29" s="9">
        <v>0</v>
      </c>
      <c r="AI29" s="9">
        <v>2</v>
      </c>
      <c r="AJ29" s="9">
        <v>1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1</v>
      </c>
      <c r="AQ29" s="9">
        <v>0</v>
      </c>
      <c r="AR29" s="9">
        <v>0</v>
      </c>
      <c r="AS29" s="9">
        <v>1</v>
      </c>
      <c r="AT29" s="9">
        <v>1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1</v>
      </c>
      <c r="BA29" s="9">
        <v>0</v>
      </c>
      <c r="BB29" s="9">
        <v>1</v>
      </c>
      <c r="BC29" s="9">
        <v>0</v>
      </c>
      <c r="BD29" s="9">
        <v>3</v>
      </c>
      <c r="BE29" s="36">
        <v>231.2</v>
      </c>
      <c r="BF29" s="10">
        <v>284.60000000000002</v>
      </c>
      <c r="BG29" s="10">
        <v>180.2</v>
      </c>
    </row>
    <row r="30" spans="2:59" x14ac:dyDescent="0.15">
      <c r="B30" s="261" t="s">
        <v>13</v>
      </c>
      <c r="C30" s="216"/>
      <c r="D30" s="66">
        <v>231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13</v>
      </c>
      <c r="K30" s="9">
        <v>6</v>
      </c>
      <c r="L30" s="9">
        <v>17</v>
      </c>
      <c r="M30" s="9">
        <v>8</v>
      </c>
      <c r="N30" s="9">
        <v>17</v>
      </c>
      <c r="O30" s="9">
        <v>15</v>
      </c>
      <c r="P30" s="9">
        <v>17</v>
      </c>
      <c r="Q30" s="9">
        <v>7</v>
      </c>
      <c r="R30" s="9">
        <v>7</v>
      </c>
      <c r="S30" s="9">
        <v>10</v>
      </c>
      <c r="T30" s="9">
        <v>12</v>
      </c>
      <c r="U30" s="9">
        <v>9</v>
      </c>
      <c r="V30" s="9">
        <v>6</v>
      </c>
      <c r="W30" s="9">
        <v>4</v>
      </c>
      <c r="X30" s="9">
        <v>5</v>
      </c>
      <c r="Y30" s="9">
        <v>2</v>
      </c>
      <c r="Z30" s="9">
        <v>2</v>
      </c>
      <c r="AA30" s="9">
        <v>3</v>
      </c>
      <c r="AB30" s="9">
        <v>4</v>
      </c>
      <c r="AC30" s="9">
        <v>7</v>
      </c>
      <c r="AD30" s="9">
        <v>7</v>
      </c>
      <c r="AE30" s="9">
        <v>2</v>
      </c>
      <c r="AF30" s="9">
        <v>4</v>
      </c>
      <c r="AG30" s="9">
        <v>1</v>
      </c>
      <c r="AH30" s="9">
        <v>1</v>
      </c>
      <c r="AI30" s="9">
        <v>3</v>
      </c>
      <c r="AJ30" s="9">
        <v>2</v>
      </c>
      <c r="AK30" s="9">
        <v>2</v>
      </c>
      <c r="AL30" s="9">
        <v>3</v>
      </c>
      <c r="AM30" s="9">
        <v>1</v>
      </c>
      <c r="AN30" s="9">
        <v>0</v>
      </c>
      <c r="AO30" s="9">
        <v>1</v>
      </c>
      <c r="AP30" s="9">
        <v>0</v>
      </c>
      <c r="AQ30" s="9">
        <v>1</v>
      </c>
      <c r="AR30" s="9">
        <v>0</v>
      </c>
      <c r="AS30" s="9">
        <v>2</v>
      </c>
      <c r="AT30" s="9">
        <v>3</v>
      </c>
      <c r="AU30" s="9">
        <v>2</v>
      </c>
      <c r="AV30" s="9">
        <v>1</v>
      </c>
      <c r="AW30" s="9">
        <v>0</v>
      </c>
      <c r="AX30" s="9">
        <v>1</v>
      </c>
      <c r="AY30" s="9">
        <v>1</v>
      </c>
      <c r="AZ30" s="9">
        <v>2</v>
      </c>
      <c r="BA30" s="9">
        <v>2</v>
      </c>
      <c r="BB30" s="9">
        <v>1</v>
      </c>
      <c r="BC30" s="9">
        <v>0</v>
      </c>
      <c r="BD30" s="9">
        <v>13</v>
      </c>
      <c r="BE30" s="36">
        <v>231.7</v>
      </c>
      <c r="BF30" s="10">
        <v>305.39999999999998</v>
      </c>
      <c r="BG30" s="10">
        <v>224.6</v>
      </c>
    </row>
    <row r="31" spans="2:59" x14ac:dyDescent="0.15">
      <c r="B31" s="261" t="s">
        <v>14</v>
      </c>
      <c r="C31" s="216"/>
      <c r="D31" s="66">
        <v>229</v>
      </c>
      <c r="E31" s="9">
        <v>0</v>
      </c>
      <c r="F31" s="9">
        <v>4</v>
      </c>
      <c r="G31" s="9">
        <v>0</v>
      </c>
      <c r="H31" s="9">
        <v>3</v>
      </c>
      <c r="I31" s="9">
        <v>4</v>
      </c>
      <c r="J31" s="9">
        <v>4</v>
      </c>
      <c r="K31" s="9">
        <v>6</v>
      </c>
      <c r="L31" s="9">
        <v>8</v>
      </c>
      <c r="M31" s="9">
        <v>10</v>
      </c>
      <c r="N31" s="9">
        <v>8</v>
      </c>
      <c r="O31" s="9">
        <v>18</v>
      </c>
      <c r="P31" s="9">
        <v>28</v>
      </c>
      <c r="Q31" s="9">
        <v>11</v>
      </c>
      <c r="R31" s="9">
        <v>12</v>
      </c>
      <c r="S31" s="9">
        <v>11</v>
      </c>
      <c r="T31" s="9">
        <v>7</v>
      </c>
      <c r="U31" s="9">
        <v>5</v>
      </c>
      <c r="V31" s="9">
        <v>8</v>
      </c>
      <c r="W31" s="9">
        <v>1</v>
      </c>
      <c r="X31" s="9">
        <v>3</v>
      </c>
      <c r="Y31" s="9">
        <v>1</v>
      </c>
      <c r="Z31" s="9">
        <v>8</v>
      </c>
      <c r="AA31" s="9">
        <v>2</v>
      </c>
      <c r="AB31" s="9">
        <v>3</v>
      </c>
      <c r="AC31" s="9">
        <v>9</v>
      </c>
      <c r="AD31" s="9">
        <v>4</v>
      </c>
      <c r="AE31" s="9">
        <v>2</v>
      </c>
      <c r="AF31" s="9">
        <v>0</v>
      </c>
      <c r="AG31" s="9">
        <v>1</v>
      </c>
      <c r="AH31" s="9">
        <v>1</v>
      </c>
      <c r="AI31" s="9">
        <v>3</v>
      </c>
      <c r="AJ31" s="9">
        <v>3</v>
      </c>
      <c r="AK31" s="9">
        <v>2</v>
      </c>
      <c r="AL31" s="9">
        <v>1</v>
      </c>
      <c r="AM31" s="9">
        <v>3</v>
      </c>
      <c r="AN31" s="9">
        <v>2</v>
      </c>
      <c r="AO31" s="9">
        <v>1</v>
      </c>
      <c r="AP31" s="9">
        <v>1</v>
      </c>
      <c r="AQ31" s="9">
        <v>3</v>
      </c>
      <c r="AR31" s="9">
        <v>0</v>
      </c>
      <c r="AS31" s="9">
        <v>2</v>
      </c>
      <c r="AT31" s="9">
        <v>1</v>
      </c>
      <c r="AU31" s="9">
        <v>0</v>
      </c>
      <c r="AV31" s="9">
        <v>2</v>
      </c>
      <c r="AW31" s="9">
        <v>2</v>
      </c>
      <c r="AX31" s="9">
        <v>0</v>
      </c>
      <c r="AY31" s="9">
        <v>0</v>
      </c>
      <c r="AZ31" s="9">
        <v>0</v>
      </c>
      <c r="BA31" s="9">
        <v>1</v>
      </c>
      <c r="BB31" s="9">
        <v>0</v>
      </c>
      <c r="BC31" s="9">
        <v>0</v>
      </c>
      <c r="BD31" s="9">
        <v>20</v>
      </c>
      <c r="BE31" s="36">
        <v>226.4</v>
      </c>
      <c r="BF31" s="10">
        <v>322.3</v>
      </c>
      <c r="BG31" s="10">
        <v>276.8</v>
      </c>
    </row>
    <row r="32" spans="2:59" x14ac:dyDescent="0.15">
      <c r="B32" s="261" t="s">
        <v>15</v>
      </c>
      <c r="C32" s="216"/>
      <c r="D32" s="66">
        <v>162</v>
      </c>
      <c r="E32" s="9">
        <v>0</v>
      </c>
      <c r="F32" s="9">
        <v>1</v>
      </c>
      <c r="G32" s="9">
        <v>0</v>
      </c>
      <c r="H32" s="9">
        <v>0</v>
      </c>
      <c r="I32" s="9">
        <v>4</v>
      </c>
      <c r="J32" s="9">
        <v>0</v>
      </c>
      <c r="K32" s="9">
        <v>2</v>
      </c>
      <c r="L32" s="9">
        <v>6</v>
      </c>
      <c r="M32" s="9">
        <v>3</v>
      </c>
      <c r="N32" s="9">
        <v>10</v>
      </c>
      <c r="O32" s="9">
        <v>18</v>
      </c>
      <c r="P32" s="9">
        <v>9</v>
      </c>
      <c r="Q32" s="9">
        <v>6</v>
      </c>
      <c r="R32" s="9">
        <v>7</v>
      </c>
      <c r="S32" s="9">
        <v>10</v>
      </c>
      <c r="T32" s="9">
        <v>11</v>
      </c>
      <c r="U32" s="9">
        <v>4</v>
      </c>
      <c r="V32" s="9">
        <v>4</v>
      </c>
      <c r="W32" s="9">
        <v>4</v>
      </c>
      <c r="X32" s="9">
        <v>7</v>
      </c>
      <c r="Y32" s="9">
        <v>4</v>
      </c>
      <c r="Z32" s="9">
        <v>1</v>
      </c>
      <c r="AA32" s="9">
        <v>6</v>
      </c>
      <c r="AB32" s="9">
        <v>3</v>
      </c>
      <c r="AC32" s="9">
        <v>3</v>
      </c>
      <c r="AD32" s="9">
        <v>1</v>
      </c>
      <c r="AE32" s="9">
        <v>3</v>
      </c>
      <c r="AF32" s="9">
        <v>1</v>
      </c>
      <c r="AG32" s="9">
        <v>2</v>
      </c>
      <c r="AH32" s="9">
        <v>2</v>
      </c>
      <c r="AI32" s="9">
        <v>1</v>
      </c>
      <c r="AJ32" s="9">
        <v>4</v>
      </c>
      <c r="AK32" s="9">
        <v>1</v>
      </c>
      <c r="AL32" s="9">
        <v>0</v>
      </c>
      <c r="AM32" s="9">
        <v>1</v>
      </c>
      <c r="AN32" s="9">
        <v>1</v>
      </c>
      <c r="AO32" s="9">
        <v>1</v>
      </c>
      <c r="AP32" s="9">
        <v>0</v>
      </c>
      <c r="AQ32" s="9">
        <v>3</v>
      </c>
      <c r="AR32" s="9">
        <v>2</v>
      </c>
      <c r="AS32" s="9">
        <v>2</v>
      </c>
      <c r="AT32" s="9">
        <v>1</v>
      </c>
      <c r="AU32" s="9">
        <v>0</v>
      </c>
      <c r="AV32" s="9">
        <v>0</v>
      </c>
      <c r="AW32" s="9">
        <v>1</v>
      </c>
      <c r="AX32" s="9">
        <v>1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11</v>
      </c>
      <c r="BE32" s="36">
        <v>243.7</v>
      </c>
      <c r="BF32" s="10">
        <v>309.10000000000002</v>
      </c>
      <c r="BG32" s="10">
        <v>190.7</v>
      </c>
    </row>
    <row r="33" spans="2:59" x14ac:dyDescent="0.15">
      <c r="B33" s="261" t="s">
        <v>16</v>
      </c>
      <c r="C33" s="216"/>
      <c r="D33" s="66">
        <v>599</v>
      </c>
      <c r="E33" s="9">
        <v>83</v>
      </c>
      <c r="F33" s="9">
        <v>116</v>
      </c>
      <c r="G33" s="9">
        <v>49</v>
      </c>
      <c r="H33" s="9">
        <v>57</v>
      </c>
      <c r="I33" s="9">
        <v>38</v>
      </c>
      <c r="J33" s="9">
        <v>23</v>
      </c>
      <c r="K33" s="9">
        <v>30</v>
      </c>
      <c r="L33" s="9">
        <v>27</v>
      </c>
      <c r="M33" s="9">
        <v>21</v>
      </c>
      <c r="N33" s="9">
        <v>21</v>
      </c>
      <c r="O33" s="9">
        <v>14</v>
      </c>
      <c r="P33" s="9">
        <v>21</v>
      </c>
      <c r="Q33" s="9">
        <v>8</v>
      </c>
      <c r="R33" s="9">
        <v>12</v>
      </c>
      <c r="S33" s="9">
        <v>11</v>
      </c>
      <c r="T33" s="9">
        <v>11</v>
      </c>
      <c r="U33" s="9">
        <v>3</v>
      </c>
      <c r="V33" s="9">
        <v>4</v>
      </c>
      <c r="W33" s="9">
        <v>4</v>
      </c>
      <c r="X33" s="9">
        <v>2</v>
      </c>
      <c r="Y33" s="9">
        <v>0</v>
      </c>
      <c r="Z33" s="9">
        <v>10</v>
      </c>
      <c r="AA33" s="9">
        <v>2</v>
      </c>
      <c r="AB33" s="9">
        <v>0</v>
      </c>
      <c r="AC33" s="9">
        <v>1</v>
      </c>
      <c r="AD33" s="9">
        <v>1</v>
      </c>
      <c r="AE33" s="9">
        <v>1</v>
      </c>
      <c r="AF33" s="9">
        <v>1</v>
      </c>
      <c r="AG33" s="9">
        <v>3</v>
      </c>
      <c r="AH33" s="9">
        <v>2</v>
      </c>
      <c r="AI33" s="9">
        <v>2</v>
      </c>
      <c r="AJ33" s="9">
        <v>0</v>
      </c>
      <c r="AK33" s="9">
        <v>1</v>
      </c>
      <c r="AL33" s="9">
        <v>0</v>
      </c>
      <c r="AM33" s="9">
        <v>2</v>
      </c>
      <c r="AN33" s="9">
        <v>0</v>
      </c>
      <c r="AO33" s="9">
        <v>0</v>
      </c>
      <c r="AP33" s="9">
        <v>2</v>
      </c>
      <c r="AQ33" s="9">
        <v>0</v>
      </c>
      <c r="AR33" s="9">
        <v>1</v>
      </c>
      <c r="AS33" s="9">
        <v>2</v>
      </c>
      <c r="AT33" s="9">
        <v>0</v>
      </c>
      <c r="AU33" s="9">
        <v>0</v>
      </c>
      <c r="AV33" s="9">
        <v>0</v>
      </c>
      <c r="AW33" s="9">
        <v>1</v>
      </c>
      <c r="AX33" s="9">
        <v>1</v>
      </c>
      <c r="AY33" s="9">
        <v>1</v>
      </c>
      <c r="AZ33" s="9">
        <v>0</v>
      </c>
      <c r="BA33" s="9">
        <v>0</v>
      </c>
      <c r="BB33" s="9">
        <v>0</v>
      </c>
      <c r="BC33" s="9">
        <v>1</v>
      </c>
      <c r="BD33" s="9">
        <v>9</v>
      </c>
      <c r="BE33" s="36">
        <v>128.1</v>
      </c>
      <c r="BF33" s="10">
        <v>283.60000000000002</v>
      </c>
      <c r="BG33" s="10">
        <v>2847.3</v>
      </c>
    </row>
    <row r="34" spans="2:59" x14ac:dyDescent="0.15">
      <c r="B34" s="261" t="s">
        <v>17</v>
      </c>
      <c r="C34" s="216"/>
      <c r="D34" s="66">
        <v>561</v>
      </c>
      <c r="E34" s="9">
        <v>25</v>
      </c>
      <c r="F34" s="9">
        <v>47</v>
      </c>
      <c r="G34" s="9">
        <v>32</v>
      </c>
      <c r="H34" s="9">
        <v>40</v>
      </c>
      <c r="I34" s="9">
        <v>37</v>
      </c>
      <c r="J34" s="9">
        <v>31</v>
      </c>
      <c r="K34" s="9">
        <v>31</v>
      </c>
      <c r="L34" s="9">
        <v>49</v>
      </c>
      <c r="M34" s="9">
        <v>39</v>
      </c>
      <c r="N34" s="9">
        <v>32</v>
      </c>
      <c r="O34" s="9">
        <v>21</v>
      </c>
      <c r="P34" s="9">
        <v>25</v>
      </c>
      <c r="Q34" s="9">
        <v>14</v>
      </c>
      <c r="R34" s="9">
        <v>10</v>
      </c>
      <c r="S34" s="9">
        <v>10</v>
      </c>
      <c r="T34" s="9">
        <v>12</v>
      </c>
      <c r="U34" s="9">
        <v>5</v>
      </c>
      <c r="V34" s="9">
        <v>6</v>
      </c>
      <c r="W34" s="9">
        <v>7</v>
      </c>
      <c r="X34" s="9">
        <v>5</v>
      </c>
      <c r="Y34" s="9">
        <v>4</v>
      </c>
      <c r="Z34" s="9">
        <v>3</v>
      </c>
      <c r="AA34" s="9">
        <v>0</v>
      </c>
      <c r="AB34" s="9">
        <v>2</v>
      </c>
      <c r="AC34" s="9">
        <v>9</v>
      </c>
      <c r="AD34" s="9">
        <v>4</v>
      </c>
      <c r="AE34" s="9">
        <v>2</v>
      </c>
      <c r="AF34" s="9">
        <v>11</v>
      </c>
      <c r="AG34" s="9">
        <v>0</v>
      </c>
      <c r="AH34" s="9">
        <v>2</v>
      </c>
      <c r="AI34" s="9">
        <v>2</v>
      </c>
      <c r="AJ34" s="9">
        <v>0</v>
      </c>
      <c r="AK34" s="9">
        <v>0</v>
      </c>
      <c r="AL34" s="9">
        <v>2</v>
      </c>
      <c r="AM34" s="9">
        <v>1</v>
      </c>
      <c r="AN34" s="9">
        <v>1</v>
      </c>
      <c r="AO34" s="9">
        <v>1</v>
      </c>
      <c r="AP34" s="9">
        <v>0</v>
      </c>
      <c r="AQ34" s="9">
        <v>2</v>
      </c>
      <c r="AR34" s="9">
        <v>0</v>
      </c>
      <c r="AS34" s="9">
        <v>3</v>
      </c>
      <c r="AT34" s="9">
        <v>1</v>
      </c>
      <c r="AU34" s="9">
        <v>2</v>
      </c>
      <c r="AV34" s="9">
        <v>1</v>
      </c>
      <c r="AW34" s="9">
        <v>2</v>
      </c>
      <c r="AX34" s="9">
        <v>0</v>
      </c>
      <c r="AY34" s="9">
        <v>0</v>
      </c>
      <c r="AZ34" s="9">
        <v>1</v>
      </c>
      <c r="BA34" s="9">
        <v>0</v>
      </c>
      <c r="BB34" s="9">
        <v>0</v>
      </c>
      <c r="BC34" s="9">
        <v>1</v>
      </c>
      <c r="BD34" s="9">
        <v>26</v>
      </c>
      <c r="BE34" s="36">
        <v>166.7</v>
      </c>
      <c r="BF34" s="10">
        <v>697</v>
      </c>
      <c r="BG34" s="10">
        <v>5249.4</v>
      </c>
    </row>
    <row r="35" spans="2:59" x14ac:dyDescent="0.15">
      <c r="B35" s="261" t="s">
        <v>18</v>
      </c>
      <c r="C35" s="216"/>
      <c r="D35" s="66">
        <v>504</v>
      </c>
      <c r="E35" s="9">
        <v>197</v>
      </c>
      <c r="F35" s="9">
        <v>59</v>
      </c>
      <c r="G35" s="9">
        <v>63</v>
      </c>
      <c r="H35" s="9">
        <v>46</v>
      </c>
      <c r="I35" s="9">
        <v>28</v>
      </c>
      <c r="J35" s="9">
        <v>24</v>
      </c>
      <c r="K35" s="9">
        <v>18</v>
      </c>
      <c r="L35" s="9">
        <v>13</v>
      </c>
      <c r="M35" s="9">
        <v>12</v>
      </c>
      <c r="N35" s="9">
        <v>7</v>
      </c>
      <c r="O35" s="9">
        <v>7</v>
      </c>
      <c r="P35" s="9">
        <v>2</v>
      </c>
      <c r="Q35" s="9">
        <v>2</v>
      </c>
      <c r="R35" s="9">
        <v>2</v>
      </c>
      <c r="S35" s="9">
        <v>2</v>
      </c>
      <c r="T35" s="9">
        <v>3</v>
      </c>
      <c r="U35" s="9">
        <v>1</v>
      </c>
      <c r="V35" s="9">
        <v>0</v>
      </c>
      <c r="W35" s="9">
        <v>1</v>
      </c>
      <c r="X35" s="9">
        <v>0</v>
      </c>
      <c r="Y35" s="9">
        <v>2</v>
      </c>
      <c r="Z35" s="9">
        <v>1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1</v>
      </c>
      <c r="AH35" s="9">
        <v>0</v>
      </c>
      <c r="AI35" s="9">
        <v>2</v>
      </c>
      <c r="AJ35" s="9">
        <v>0</v>
      </c>
      <c r="AK35" s="9">
        <v>1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1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9</v>
      </c>
      <c r="BE35" s="36">
        <v>109.3</v>
      </c>
      <c r="BF35" s="10">
        <v>299.89999999999998</v>
      </c>
      <c r="BG35" s="10">
        <v>2818.6</v>
      </c>
    </row>
    <row r="36" spans="2:59" x14ac:dyDescent="0.15">
      <c r="B36" s="261" t="s">
        <v>19</v>
      </c>
      <c r="C36" s="216"/>
      <c r="D36" s="66">
        <v>632</v>
      </c>
      <c r="E36" s="9">
        <v>139</v>
      </c>
      <c r="F36" s="9">
        <v>98</v>
      </c>
      <c r="G36" s="9">
        <v>67</v>
      </c>
      <c r="H36" s="9">
        <v>58</v>
      </c>
      <c r="I36" s="9">
        <v>46</v>
      </c>
      <c r="J36" s="9">
        <v>28</v>
      </c>
      <c r="K36" s="9">
        <v>41</v>
      </c>
      <c r="L36" s="9">
        <v>24</v>
      </c>
      <c r="M36" s="9">
        <v>15</v>
      </c>
      <c r="N36" s="9">
        <v>12</v>
      </c>
      <c r="O36" s="9">
        <v>20</v>
      </c>
      <c r="P36" s="9">
        <v>12</v>
      </c>
      <c r="Q36" s="9">
        <v>7</v>
      </c>
      <c r="R36" s="9">
        <v>6</v>
      </c>
      <c r="S36" s="9">
        <v>7</v>
      </c>
      <c r="T36" s="9">
        <v>5</v>
      </c>
      <c r="U36" s="9">
        <v>8</v>
      </c>
      <c r="V36" s="9">
        <v>6</v>
      </c>
      <c r="W36" s="9">
        <v>1</v>
      </c>
      <c r="X36" s="9">
        <v>3</v>
      </c>
      <c r="Y36" s="9">
        <v>2</v>
      </c>
      <c r="Z36" s="9">
        <v>2</v>
      </c>
      <c r="AA36" s="9">
        <v>5</v>
      </c>
      <c r="AB36" s="9">
        <v>3</v>
      </c>
      <c r="AC36" s="9">
        <v>2</v>
      </c>
      <c r="AD36" s="9">
        <v>0</v>
      </c>
      <c r="AE36" s="9">
        <v>1</v>
      </c>
      <c r="AF36" s="9">
        <v>1</v>
      </c>
      <c r="AG36" s="9">
        <v>1</v>
      </c>
      <c r="AH36" s="9">
        <v>1</v>
      </c>
      <c r="AI36" s="9">
        <v>0</v>
      </c>
      <c r="AJ36" s="9">
        <v>0</v>
      </c>
      <c r="AK36" s="9">
        <v>0</v>
      </c>
      <c r="AL36" s="9">
        <v>1</v>
      </c>
      <c r="AM36" s="9">
        <v>1</v>
      </c>
      <c r="AN36" s="9">
        <v>1</v>
      </c>
      <c r="AO36" s="9">
        <v>0</v>
      </c>
      <c r="AP36" s="9">
        <v>0</v>
      </c>
      <c r="AQ36" s="9">
        <v>0</v>
      </c>
      <c r="AR36" s="9">
        <v>0</v>
      </c>
      <c r="AS36" s="9">
        <v>1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1</v>
      </c>
      <c r="AZ36" s="9">
        <v>0</v>
      </c>
      <c r="BA36" s="9">
        <v>0</v>
      </c>
      <c r="BB36" s="9">
        <v>0</v>
      </c>
      <c r="BC36" s="9">
        <v>0</v>
      </c>
      <c r="BD36" s="9">
        <v>6</v>
      </c>
      <c r="BE36" s="36">
        <v>121</v>
      </c>
      <c r="BF36" s="10">
        <v>177.4</v>
      </c>
      <c r="BG36" s="10">
        <v>695.4</v>
      </c>
    </row>
    <row r="37" spans="2:59" x14ac:dyDescent="0.15">
      <c r="B37" s="261" t="s">
        <v>20</v>
      </c>
      <c r="C37" s="216"/>
      <c r="D37" s="66">
        <v>39</v>
      </c>
      <c r="E37" s="9">
        <v>0</v>
      </c>
      <c r="F37" s="9">
        <v>2</v>
      </c>
      <c r="G37" s="9">
        <v>1</v>
      </c>
      <c r="H37" s="9">
        <v>2</v>
      </c>
      <c r="I37" s="9">
        <v>1</v>
      </c>
      <c r="J37" s="9">
        <v>0</v>
      </c>
      <c r="K37" s="9">
        <v>3</v>
      </c>
      <c r="L37" s="9">
        <v>7</v>
      </c>
      <c r="M37" s="9">
        <v>1</v>
      </c>
      <c r="N37" s="9">
        <v>3</v>
      </c>
      <c r="O37" s="9">
        <v>1</v>
      </c>
      <c r="P37" s="9">
        <v>2</v>
      </c>
      <c r="Q37" s="9">
        <v>0</v>
      </c>
      <c r="R37" s="9">
        <v>0</v>
      </c>
      <c r="S37" s="9">
        <v>4</v>
      </c>
      <c r="T37" s="9">
        <v>0</v>
      </c>
      <c r="U37" s="9">
        <v>1</v>
      </c>
      <c r="V37" s="9">
        <v>3</v>
      </c>
      <c r="W37" s="9">
        <v>1</v>
      </c>
      <c r="X37" s="9">
        <v>1</v>
      </c>
      <c r="Y37" s="9">
        <v>0</v>
      </c>
      <c r="Z37" s="9">
        <v>1</v>
      </c>
      <c r="AA37" s="9">
        <v>0</v>
      </c>
      <c r="AB37" s="9">
        <v>0</v>
      </c>
      <c r="AC37" s="9">
        <v>1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1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3</v>
      </c>
      <c r="BE37" s="36">
        <v>188.5</v>
      </c>
      <c r="BF37" s="10">
        <v>276.3</v>
      </c>
      <c r="BG37" s="43">
        <v>297.39999999999998</v>
      </c>
    </row>
    <row r="38" spans="2:59" x14ac:dyDescent="0.15">
      <c r="B38" s="261" t="s">
        <v>21</v>
      </c>
      <c r="C38" s="216"/>
      <c r="D38" s="66">
        <v>16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1</v>
      </c>
      <c r="K38" s="9">
        <v>1</v>
      </c>
      <c r="L38" s="9">
        <v>2</v>
      </c>
      <c r="M38" s="9">
        <v>1</v>
      </c>
      <c r="N38" s="9">
        <v>0</v>
      </c>
      <c r="O38" s="9">
        <v>0</v>
      </c>
      <c r="P38" s="9">
        <v>3</v>
      </c>
      <c r="Q38" s="9">
        <v>1</v>
      </c>
      <c r="R38" s="9">
        <v>3</v>
      </c>
      <c r="S38" s="9">
        <v>0</v>
      </c>
      <c r="T38" s="9">
        <v>1</v>
      </c>
      <c r="U38" s="9">
        <v>0</v>
      </c>
      <c r="V38" s="9">
        <v>0</v>
      </c>
      <c r="W38" s="9">
        <v>0</v>
      </c>
      <c r="X38" s="9">
        <v>0</v>
      </c>
      <c r="Y38" s="9">
        <v>1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1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1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6">
        <v>211.4</v>
      </c>
      <c r="BF38" s="10">
        <v>228.4</v>
      </c>
      <c r="BG38" s="10">
        <v>73.2</v>
      </c>
    </row>
    <row r="39" spans="2:59" x14ac:dyDescent="0.15">
      <c r="B39" s="261" t="s">
        <v>22</v>
      </c>
      <c r="C39" s="216"/>
      <c r="D39" s="66">
        <v>32</v>
      </c>
      <c r="E39" s="9">
        <v>2</v>
      </c>
      <c r="F39" s="9">
        <v>2</v>
      </c>
      <c r="G39" s="9">
        <v>1</v>
      </c>
      <c r="H39" s="9">
        <v>0</v>
      </c>
      <c r="I39" s="9">
        <v>2</v>
      </c>
      <c r="J39" s="9">
        <v>1</v>
      </c>
      <c r="K39" s="9">
        <v>1</v>
      </c>
      <c r="L39" s="9">
        <v>4</v>
      </c>
      <c r="M39" s="9">
        <v>2</v>
      </c>
      <c r="N39" s="9">
        <v>2</v>
      </c>
      <c r="O39" s="9">
        <v>0</v>
      </c>
      <c r="P39" s="9">
        <v>1</v>
      </c>
      <c r="Q39" s="9">
        <v>2</v>
      </c>
      <c r="R39" s="9">
        <v>1</v>
      </c>
      <c r="S39" s="9">
        <v>2</v>
      </c>
      <c r="T39" s="9">
        <v>1</v>
      </c>
      <c r="U39" s="9">
        <v>0</v>
      </c>
      <c r="V39" s="9">
        <v>3</v>
      </c>
      <c r="W39" s="9">
        <v>1</v>
      </c>
      <c r="X39" s="9">
        <v>0</v>
      </c>
      <c r="Y39" s="9">
        <v>1</v>
      </c>
      <c r="Z39" s="9">
        <v>0</v>
      </c>
      <c r="AA39" s="9">
        <v>1</v>
      </c>
      <c r="AB39" s="9">
        <v>0</v>
      </c>
      <c r="AC39" s="9">
        <v>1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1</v>
      </c>
      <c r="BE39" s="36">
        <v>187.1</v>
      </c>
      <c r="BF39" s="10">
        <v>213.8</v>
      </c>
      <c r="BG39" s="10">
        <v>126.1</v>
      </c>
    </row>
    <row r="40" spans="2:59" x14ac:dyDescent="0.15">
      <c r="B40" s="261" t="s">
        <v>23</v>
      </c>
      <c r="C40" s="216"/>
      <c r="D40" s="66">
        <v>33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1</v>
      </c>
      <c r="K40" s="9">
        <v>0</v>
      </c>
      <c r="L40" s="9">
        <v>3</v>
      </c>
      <c r="M40" s="9">
        <v>2</v>
      </c>
      <c r="N40" s="9">
        <v>2</v>
      </c>
      <c r="O40" s="9">
        <v>1</v>
      </c>
      <c r="P40" s="9">
        <v>4</v>
      </c>
      <c r="Q40" s="9">
        <v>3</v>
      </c>
      <c r="R40" s="9">
        <v>0</v>
      </c>
      <c r="S40" s="9">
        <v>1</v>
      </c>
      <c r="T40" s="9">
        <v>3</v>
      </c>
      <c r="U40" s="9">
        <v>0</v>
      </c>
      <c r="V40" s="9">
        <v>1</v>
      </c>
      <c r="W40" s="9">
        <v>1</v>
      </c>
      <c r="X40" s="9">
        <v>2</v>
      </c>
      <c r="Y40" s="9">
        <v>1</v>
      </c>
      <c r="Z40" s="9">
        <v>0</v>
      </c>
      <c r="AA40" s="9">
        <v>0</v>
      </c>
      <c r="AB40" s="9">
        <v>1</v>
      </c>
      <c r="AC40" s="9">
        <v>0</v>
      </c>
      <c r="AD40" s="9">
        <v>0</v>
      </c>
      <c r="AE40" s="9">
        <v>1</v>
      </c>
      <c r="AF40" s="9">
        <v>0</v>
      </c>
      <c r="AG40" s="9">
        <v>1</v>
      </c>
      <c r="AH40" s="9">
        <v>0</v>
      </c>
      <c r="AI40" s="9">
        <v>2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1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1</v>
      </c>
      <c r="BE40" s="44">
        <v>219.5</v>
      </c>
      <c r="BF40" s="45">
        <v>260</v>
      </c>
      <c r="BG40" s="45">
        <v>114.7</v>
      </c>
    </row>
    <row r="41" spans="2:59" x14ac:dyDescent="0.15">
      <c r="B41" s="261" t="s">
        <v>24</v>
      </c>
      <c r="C41" s="216"/>
      <c r="D41" s="66">
        <v>94</v>
      </c>
      <c r="E41" s="9">
        <v>1</v>
      </c>
      <c r="F41" s="9">
        <v>0</v>
      </c>
      <c r="G41" s="9">
        <v>0</v>
      </c>
      <c r="H41" s="9">
        <v>3</v>
      </c>
      <c r="I41" s="9">
        <v>3</v>
      </c>
      <c r="J41" s="9">
        <v>2</v>
      </c>
      <c r="K41" s="9">
        <v>0</v>
      </c>
      <c r="L41" s="9">
        <v>5</v>
      </c>
      <c r="M41" s="9">
        <v>7</v>
      </c>
      <c r="N41" s="9">
        <v>3</v>
      </c>
      <c r="O41" s="9">
        <v>2</v>
      </c>
      <c r="P41" s="9">
        <v>9</v>
      </c>
      <c r="Q41" s="9">
        <v>3</v>
      </c>
      <c r="R41" s="9">
        <v>4</v>
      </c>
      <c r="S41" s="9">
        <v>9</v>
      </c>
      <c r="T41" s="9">
        <v>3</v>
      </c>
      <c r="U41" s="9">
        <v>2</v>
      </c>
      <c r="V41" s="9">
        <v>1</v>
      </c>
      <c r="W41" s="9">
        <v>0</v>
      </c>
      <c r="X41" s="9">
        <v>3</v>
      </c>
      <c r="Y41" s="9">
        <v>3</v>
      </c>
      <c r="Z41" s="9">
        <v>1</v>
      </c>
      <c r="AA41" s="9">
        <v>2</v>
      </c>
      <c r="AB41" s="9">
        <v>2</v>
      </c>
      <c r="AC41" s="9">
        <v>1</v>
      </c>
      <c r="AD41" s="9">
        <v>1</v>
      </c>
      <c r="AE41" s="9">
        <v>0</v>
      </c>
      <c r="AF41" s="9">
        <v>1</v>
      </c>
      <c r="AG41" s="9">
        <v>2</v>
      </c>
      <c r="AH41" s="9">
        <v>0</v>
      </c>
      <c r="AI41" s="9">
        <v>0</v>
      </c>
      <c r="AJ41" s="9">
        <v>1</v>
      </c>
      <c r="AK41" s="9">
        <v>0</v>
      </c>
      <c r="AL41" s="9">
        <v>0</v>
      </c>
      <c r="AM41" s="9">
        <v>1</v>
      </c>
      <c r="AN41" s="9">
        <v>0</v>
      </c>
      <c r="AO41" s="9">
        <v>1</v>
      </c>
      <c r="AP41" s="9">
        <v>0</v>
      </c>
      <c r="AQ41" s="9">
        <v>1</v>
      </c>
      <c r="AR41" s="9">
        <v>0</v>
      </c>
      <c r="AS41" s="9">
        <v>0</v>
      </c>
      <c r="AT41" s="9">
        <v>4</v>
      </c>
      <c r="AU41" s="9">
        <v>0</v>
      </c>
      <c r="AV41" s="9">
        <v>1</v>
      </c>
      <c r="AW41" s="9">
        <v>1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11</v>
      </c>
      <c r="BE41" s="36">
        <v>236.1</v>
      </c>
      <c r="BF41" s="10">
        <v>372.6</v>
      </c>
      <c r="BG41" s="10">
        <v>583.20000000000005</v>
      </c>
    </row>
    <row r="42" spans="2:59" x14ac:dyDescent="0.15">
      <c r="B42" s="261" t="s">
        <v>25</v>
      </c>
      <c r="C42" s="216"/>
      <c r="D42" s="66">
        <v>99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2</v>
      </c>
      <c r="K42" s="9">
        <v>3</v>
      </c>
      <c r="L42" s="9">
        <v>4</v>
      </c>
      <c r="M42" s="9">
        <v>3</v>
      </c>
      <c r="N42" s="9">
        <v>3</v>
      </c>
      <c r="O42" s="9">
        <v>1</v>
      </c>
      <c r="P42" s="9">
        <v>5</v>
      </c>
      <c r="Q42" s="9">
        <v>1</v>
      </c>
      <c r="R42" s="9">
        <v>4</v>
      </c>
      <c r="S42" s="9">
        <v>4</v>
      </c>
      <c r="T42" s="9">
        <v>4</v>
      </c>
      <c r="U42" s="9">
        <v>5</v>
      </c>
      <c r="V42" s="9">
        <v>5</v>
      </c>
      <c r="W42" s="9">
        <v>3</v>
      </c>
      <c r="X42" s="9">
        <v>2</v>
      </c>
      <c r="Y42" s="9">
        <v>3</v>
      </c>
      <c r="Z42" s="9">
        <v>2</v>
      </c>
      <c r="AA42" s="9">
        <v>0</v>
      </c>
      <c r="AB42" s="9">
        <v>0</v>
      </c>
      <c r="AC42" s="9">
        <v>3</v>
      </c>
      <c r="AD42" s="9">
        <v>2</v>
      </c>
      <c r="AE42" s="9">
        <v>1</v>
      </c>
      <c r="AF42" s="9">
        <v>0</v>
      </c>
      <c r="AG42" s="9">
        <v>3</v>
      </c>
      <c r="AH42" s="9">
        <v>1</v>
      </c>
      <c r="AI42" s="9">
        <v>2</v>
      </c>
      <c r="AJ42" s="9">
        <v>2</v>
      </c>
      <c r="AK42" s="9">
        <v>0</v>
      </c>
      <c r="AL42" s="9">
        <v>1</v>
      </c>
      <c r="AM42" s="9">
        <v>0</v>
      </c>
      <c r="AN42" s="9">
        <v>0</v>
      </c>
      <c r="AO42" s="9">
        <v>1</v>
      </c>
      <c r="AP42" s="9">
        <v>0</v>
      </c>
      <c r="AQ42" s="9">
        <v>2</v>
      </c>
      <c r="AR42" s="9">
        <v>0</v>
      </c>
      <c r="AS42" s="9">
        <v>0</v>
      </c>
      <c r="AT42" s="9">
        <v>1</v>
      </c>
      <c r="AU42" s="9">
        <v>0</v>
      </c>
      <c r="AV42" s="9">
        <v>0</v>
      </c>
      <c r="AW42" s="9">
        <v>1</v>
      </c>
      <c r="AX42" s="9">
        <v>2</v>
      </c>
      <c r="AY42" s="9">
        <v>0</v>
      </c>
      <c r="AZ42" s="9">
        <v>1</v>
      </c>
      <c r="BA42" s="9">
        <v>0</v>
      </c>
      <c r="BB42" s="9">
        <v>0</v>
      </c>
      <c r="BC42" s="9">
        <v>0</v>
      </c>
      <c r="BD42" s="9">
        <v>21</v>
      </c>
      <c r="BE42" s="36">
        <v>282.5</v>
      </c>
      <c r="BF42" s="10">
        <v>458.4</v>
      </c>
      <c r="BG42" s="10">
        <v>448.1</v>
      </c>
    </row>
    <row r="43" spans="2:59" x14ac:dyDescent="0.15">
      <c r="B43" s="261" t="s">
        <v>26</v>
      </c>
      <c r="C43" s="216"/>
      <c r="D43" s="66">
        <v>131</v>
      </c>
      <c r="E43" s="9">
        <v>1</v>
      </c>
      <c r="F43" s="9">
        <v>0</v>
      </c>
      <c r="G43" s="9">
        <v>1</v>
      </c>
      <c r="H43" s="9">
        <v>2</v>
      </c>
      <c r="I43" s="9">
        <v>3</v>
      </c>
      <c r="J43" s="9">
        <v>2</v>
      </c>
      <c r="K43" s="9">
        <v>7</v>
      </c>
      <c r="L43" s="9">
        <v>12</v>
      </c>
      <c r="M43" s="9">
        <v>7</v>
      </c>
      <c r="N43" s="9">
        <v>7</v>
      </c>
      <c r="O43" s="9">
        <v>13</v>
      </c>
      <c r="P43" s="9">
        <v>14</v>
      </c>
      <c r="Q43" s="9">
        <v>10</v>
      </c>
      <c r="R43" s="9">
        <v>9</v>
      </c>
      <c r="S43" s="9">
        <v>2</v>
      </c>
      <c r="T43" s="9">
        <v>4</v>
      </c>
      <c r="U43" s="9">
        <v>2</v>
      </c>
      <c r="V43" s="9">
        <v>5</v>
      </c>
      <c r="W43" s="9">
        <v>6</v>
      </c>
      <c r="X43" s="9">
        <v>1</v>
      </c>
      <c r="Y43" s="9">
        <v>0</v>
      </c>
      <c r="Z43" s="9">
        <v>3</v>
      </c>
      <c r="AA43" s="9">
        <v>1</v>
      </c>
      <c r="AB43" s="9">
        <v>0</v>
      </c>
      <c r="AC43" s="9">
        <v>3</v>
      </c>
      <c r="AD43" s="9">
        <v>0</v>
      </c>
      <c r="AE43" s="9">
        <v>0</v>
      </c>
      <c r="AF43" s="9">
        <v>1</v>
      </c>
      <c r="AG43" s="9">
        <v>1</v>
      </c>
      <c r="AH43" s="9">
        <v>1</v>
      </c>
      <c r="AI43" s="9">
        <v>0</v>
      </c>
      <c r="AJ43" s="9">
        <v>0</v>
      </c>
      <c r="AK43" s="9">
        <v>0</v>
      </c>
      <c r="AL43" s="9">
        <v>1</v>
      </c>
      <c r="AM43" s="9">
        <v>0</v>
      </c>
      <c r="AN43" s="9">
        <v>1</v>
      </c>
      <c r="AO43" s="9">
        <v>1</v>
      </c>
      <c r="AP43" s="9">
        <v>1</v>
      </c>
      <c r="AQ43" s="9">
        <v>1</v>
      </c>
      <c r="AR43" s="9">
        <v>0</v>
      </c>
      <c r="AS43" s="9">
        <v>0</v>
      </c>
      <c r="AT43" s="9">
        <v>1</v>
      </c>
      <c r="AU43" s="9">
        <v>0</v>
      </c>
      <c r="AV43" s="9">
        <v>0</v>
      </c>
      <c r="AW43" s="9">
        <v>0</v>
      </c>
      <c r="AX43" s="9">
        <v>0</v>
      </c>
      <c r="AY43" s="9">
        <v>1</v>
      </c>
      <c r="AZ43" s="9">
        <v>0</v>
      </c>
      <c r="BA43" s="9">
        <v>0</v>
      </c>
      <c r="BB43" s="9">
        <v>1</v>
      </c>
      <c r="BC43" s="9">
        <v>0</v>
      </c>
      <c r="BD43" s="9">
        <v>5</v>
      </c>
      <c r="BE43" s="36">
        <v>206</v>
      </c>
      <c r="BF43" s="10">
        <v>251</v>
      </c>
      <c r="BG43" s="10">
        <v>148.30000000000001</v>
      </c>
    </row>
    <row r="44" spans="2:59" x14ac:dyDescent="0.15">
      <c r="B44" s="261" t="s">
        <v>27</v>
      </c>
      <c r="C44" s="216"/>
      <c r="D44" s="66">
        <v>213</v>
      </c>
      <c r="E44" s="9">
        <v>6</v>
      </c>
      <c r="F44" s="9">
        <v>5</v>
      </c>
      <c r="G44" s="9">
        <v>3</v>
      </c>
      <c r="H44" s="9">
        <v>6</v>
      </c>
      <c r="I44" s="9">
        <v>3</v>
      </c>
      <c r="J44" s="9">
        <v>6</v>
      </c>
      <c r="K44" s="9">
        <v>9</v>
      </c>
      <c r="L44" s="9">
        <v>16</v>
      </c>
      <c r="M44" s="9">
        <v>8</v>
      </c>
      <c r="N44" s="9">
        <v>6</v>
      </c>
      <c r="O44" s="9">
        <v>8</v>
      </c>
      <c r="P44" s="9">
        <v>19</v>
      </c>
      <c r="Q44" s="9">
        <v>11</v>
      </c>
      <c r="R44" s="9">
        <v>13</v>
      </c>
      <c r="S44" s="9">
        <v>5</v>
      </c>
      <c r="T44" s="9">
        <v>8</v>
      </c>
      <c r="U44" s="9">
        <v>6</v>
      </c>
      <c r="V44" s="9">
        <v>8</v>
      </c>
      <c r="W44" s="9">
        <v>6</v>
      </c>
      <c r="X44" s="9">
        <v>2</v>
      </c>
      <c r="Y44" s="9">
        <v>7</v>
      </c>
      <c r="Z44" s="9">
        <v>4</v>
      </c>
      <c r="AA44" s="9">
        <v>1</v>
      </c>
      <c r="AB44" s="9">
        <v>3</v>
      </c>
      <c r="AC44" s="9">
        <v>3</v>
      </c>
      <c r="AD44" s="9">
        <v>3</v>
      </c>
      <c r="AE44" s="9">
        <v>0</v>
      </c>
      <c r="AF44" s="9">
        <v>2</v>
      </c>
      <c r="AG44" s="9">
        <v>2</v>
      </c>
      <c r="AH44" s="9">
        <v>0</v>
      </c>
      <c r="AI44" s="9">
        <v>2</v>
      </c>
      <c r="AJ44" s="9">
        <v>2</v>
      </c>
      <c r="AK44" s="9">
        <v>1</v>
      </c>
      <c r="AL44" s="9">
        <v>3</v>
      </c>
      <c r="AM44" s="9">
        <v>1</v>
      </c>
      <c r="AN44" s="9">
        <v>0</v>
      </c>
      <c r="AO44" s="9">
        <v>1</v>
      </c>
      <c r="AP44" s="9">
        <v>1</v>
      </c>
      <c r="AQ44" s="9">
        <v>1</v>
      </c>
      <c r="AR44" s="9">
        <v>1</v>
      </c>
      <c r="AS44" s="9">
        <v>2</v>
      </c>
      <c r="AT44" s="9">
        <v>1</v>
      </c>
      <c r="AU44" s="9">
        <v>0</v>
      </c>
      <c r="AV44" s="9">
        <v>0</v>
      </c>
      <c r="AW44" s="9">
        <v>0</v>
      </c>
      <c r="AX44" s="9">
        <v>0</v>
      </c>
      <c r="AY44" s="9">
        <v>1</v>
      </c>
      <c r="AZ44" s="9">
        <v>0</v>
      </c>
      <c r="BA44" s="9">
        <v>1</v>
      </c>
      <c r="BB44" s="9">
        <v>0</v>
      </c>
      <c r="BC44" s="9">
        <v>1</v>
      </c>
      <c r="BD44" s="9">
        <v>15</v>
      </c>
      <c r="BE44" s="36">
        <v>220.4</v>
      </c>
      <c r="BF44" s="10">
        <v>277.39999999999998</v>
      </c>
      <c r="BG44" s="10">
        <v>185.4</v>
      </c>
    </row>
    <row r="45" spans="2:59" x14ac:dyDescent="0.15">
      <c r="B45" s="261" t="s">
        <v>28</v>
      </c>
      <c r="C45" s="216"/>
      <c r="D45" s="66">
        <v>435</v>
      </c>
      <c r="E45" s="9">
        <v>32</v>
      </c>
      <c r="F45" s="9">
        <v>21</v>
      </c>
      <c r="G45" s="9">
        <v>16</v>
      </c>
      <c r="H45" s="9">
        <v>26</v>
      </c>
      <c r="I45" s="9">
        <v>32</v>
      </c>
      <c r="J45" s="9">
        <v>37</v>
      </c>
      <c r="K45" s="9">
        <v>22</v>
      </c>
      <c r="L45" s="9">
        <v>41</v>
      </c>
      <c r="M45" s="9">
        <v>25</v>
      </c>
      <c r="N45" s="9">
        <v>22</v>
      </c>
      <c r="O45" s="9">
        <v>15</v>
      </c>
      <c r="P45" s="9">
        <v>23</v>
      </c>
      <c r="Q45" s="9">
        <v>11</v>
      </c>
      <c r="R45" s="9">
        <v>21</v>
      </c>
      <c r="S45" s="9">
        <v>13</v>
      </c>
      <c r="T45" s="9">
        <v>9</v>
      </c>
      <c r="U45" s="9">
        <v>6</v>
      </c>
      <c r="V45" s="9">
        <v>6</v>
      </c>
      <c r="W45" s="9">
        <v>4</v>
      </c>
      <c r="X45" s="9">
        <v>4</v>
      </c>
      <c r="Y45" s="9">
        <v>1</v>
      </c>
      <c r="Z45" s="9">
        <v>5</v>
      </c>
      <c r="AA45" s="9">
        <v>2</v>
      </c>
      <c r="AB45" s="9">
        <v>2</v>
      </c>
      <c r="AC45" s="9">
        <v>7</v>
      </c>
      <c r="AD45" s="9">
        <v>4</v>
      </c>
      <c r="AE45" s="9">
        <v>4</v>
      </c>
      <c r="AF45" s="9">
        <v>2</v>
      </c>
      <c r="AG45" s="9">
        <v>4</v>
      </c>
      <c r="AH45" s="9">
        <v>1</v>
      </c>
      <c r="AI45" s="9">
        <v>2</v>
      </c>
      <c r="AJ45" s="9">
        <v>1</v>
      </c>
      <c r="AK45" s="9">
        <v>1</v>
      </c>
      <c r="AL45" s="9">
        <v>0</v>
      </c>
      <c r="AM45" s="9">
        <v>0</v>
      </c>
      <c r="AN45" s="9">
        <v>1</v>
      </c>
      <c r="AO45" s="9">
        <v>1</v>
      </c>
      <c r="AP45" s="9">
        <v>0</v>
      </c>
      <c r="AQ45" s="9">
        <v>0</v>
      </c>
      <c r="AR45" s="9">
        <v>0</v>
      </c>
      <c r="AS45" s="9">
        <v>1</v>
      </c>
      <c r="AT45" s="9">
        <v>0</v>
      </c>
      <c r="AU45" s="9">
        <v>1</v>
      </c>
      <c r="AV45" s="9">
        <v>1</v>
      </c>
      <c r="AW45" s="9">
        <v>0</v>
      </c>
      <c r="AX45" s="9">
        <v>0</v>
      </c>
      <c r="AY45" s="9">
        <v>1</v>
      </c>
      <c r="AZ45" s="9">
        <v>0</v>
      </c>
      <c r="BA45" s="9">
        <v>0</v>
      </c>
      <c r="BB45" s="9">
        <v>1</v>
      </c>
      <c r="BC45" s="9">
        <v>0</v>
      </c>
      <c r="BD45" s="9">
        <v>6</v>
      </c>
      <c r="BE45" s="36">
        <v>166</v>
      </c>
      <c r="BF45" s="10">
        <v>336.4</v>
      </c>
      <c r="BG45" s="10">
        <v>2997.5</v>
      </c>
    </row>
    <row r="46" spans="2:59" x14ac:dyDescent="0.15">
      <c r="B46" s="261" t="s">
        <v>29</v>
      </c>
      <c r="C46" s="216"/>
      <c r="D46" s="66">
        <v>85</v>
      </c>
      <c r="E46" s="9">
        <v>0</v>
      </c>
      <c r="F46" s="9">
        <v>1</v>
      </c>
      <c r="G46" s="9">
        <v>0</v>
      </c>
      <c r="H46" s="9">
        <v>0</v>
      </c>
      <c r="I46" s="9">
        <v>2</v>
      </c>
      <c r="J46" s="9">
        <v>1</v>
      </c>
      <c r="K46" s="9">
        <v>2</v>
      </c>
      <c r="L46" s="9">
        <v>6</v>
      </c>
      <c r="M46" s="9">
        <v>5</v>
      </c>
      <c r="N46" s="9">
        <v>6</v>
      </c>
      <c r="O46" s="9">
        <v>10</v>
      </c>
      <c r="P46" s="9">
        <v>7</v>
      </c>
      <c r="Q46" s="9">
        <v>6</v>
      </c>
      <c r="R46" s="9">
        <v>6</v>
      </c>
      <c r="S46" s="9">
        <v>4</v>
      </c>
      <c r="T46" s="9">
        <v>6</v>
      </c>
      <c r="U46" s="9">
        <v>1</v>
      </c>
      <c r="V46" s="9">
        <v>5</v>
      </c>
      <c r="W46" s="9">
        <v>1</v>
      </c>
      <c r="X46" s="9">
        <v>0</v>
      </c>
      <c r="Y46" s="9">
        <v>0</v>
      </c>
      <c r="Z46" s="9">
        <v>1</v>
      </c>
      <c r="AA46" s="9">
        <v>3</v>
      </c>
      <c r="AB46" s="9">
        <v>2</v>
      </c>
      <c r="AC46" s="9">
        <v>0</v>
      </c>
      <c r="AD46" s="9">
        <v>0</v>
      </c>
      <c r="AE46" s="9">
        <v>0</v>
      </c>
      <c r="AF46" s="9">
        <v>0</v>
      </c>
      <c r="AG46" s="9">
        <v>1</v>
      </c>
      <c r="AH46" s="9">
        <v>0</v>
      </c>
      <c r="AI46" s="9">
        <v>1</v>
      </c>
      <c r="AJ46" s="9">
        <v>0</v>
      </c>
      <c r="AK46" s="9">
        <v>0</v>
      </c>
      <c r="AL46" s="9">
        <v>1</v>
      </c>
      <c r="AM46" s="9">
        <v>1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2</v>
      </c>
      <c r="AT46" s="9">
        <v>0</v>
      </c>
      <c r="AU46" s="9">
        <v>0</v>
      </c>
      <c r="AV46" s="9">
        <v>0</v>
      </c>
      <c r="AW46" s="9">
        <v>0</v>
      </c>
      <c r="AX46" s="9">
        <v>1</v>
      </c>
      <c r="AY46" s="9">
        <v>1</v>
      </c>
      <c r="AZ46" s="9">
        <v>0</v>
      </c>
      <c r="BA46" s="9">
        <v>0</v>
      </c>
      <c r="BB46" s="9">
        <v>0</v>
      </c>
      <c r="BC46" s="9">
        <v>0</v>
      </c>
      <c r="BD46" s="9">
        <v>2</v>
      </c>
      <c r="BE46" s="36">
        <v>212.5</v>
      </c>
      <c r="BF46" s="10">
        <v>250.7</v>
      </c>
      <c r="BG46" s="10">
        <v>123.7</v>
      </c>
    </row>
    <row r="47" spans="2:59" x14ac:dyDescent="0.15">
      <c r="B47" s="261" t="s">
        <v>30</v>
      </c>
      <c r="C47" s="216"/>
      <c r="D47" s="66">
        <v>194</v>
      </c>
      <c r="E47" s="9">
        <v>4</v>
      </c>
      <c r="F47" s="9">
        <v>3</v>
      </c>
      <c r="G47" s="9">
        <v>4</v>
      </c>
      <c r="H47" s="9">
        <v>11</v>
      </c>
      <c r="I47" s="9">
        <v>5</v>
      </c>
      <c r="J47" s="9">
        <v>9</v>
      </c>
      <c r="K47" s="9">
        <v>23</v>
      </c>
      <c r="L47" s="9">
        <v>13</v>
      </c>
      <c r="M47" s="9">
        <v>16</v>
      </c>
      <c r="N47" s="9">
        <v>20</v>
      </c>
      <c r="O47" s="9">
        <v>10</v>
      </c>
      <c r="P47" s="9">
        <v>13</v>
      </c>
      <c r="Q47" s="9">
        <v>5</v>
      </c>
      <c r="R47" s="9">
        <v>8</v>
      </c>
      <c r="S47" s="9">
        <v>9</v>
      </c>
      <c r="T47" s="9">
        <v>4</v>
      </c>
      <c r="U47" s="9">
        <v>6</v>
      </c>
      <c r="V47" s="9">
        <v>4</v>
      </c>
      <c r="W47" s="9">
        <v>3</v>
      </c>
      <c r="X47" s="9">
        <v>1</v>
      </c>
      <c r="Y47" s="9">
        <v>1</v>
      </c>
      <c r="Z47" s="9">
        <v>1</v>
      </c>
      <c r="AA47" s="9">
        <v>1</v>
      </c>
      <c r="AB47" s="9">
        <v>2</v>
      </c>
      <c r="AC47" s="9">
        <v>2</v>
      </c>
      <c r="AD47" s="9">
        <v>1</v>
      </c>
      <c r="AE47" s="9">
        <v>1</v>
      </c>
      <c r="AF47" s="9">
        <v>1</v>
      </c>
      <c r="AG47" s="9">
        <v>1</v>
      </c>
      <c r="AH47" s="9">
        <v>0</v>
      </c>
      <c r="AI47" s="9">
        <v>2</v>
      </c>
      <c r="AJ47" s="9">
        <v>0</v>
      </c>
      <c r="AK47" s="9">
        <v>3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7</v>
      </c>
      <c r="BE47" s="36">
        <v>182.3</v>
      </c>
      <c r="BF47" s="10">
        <v>258.60000000000002</v>
      </c>
      <c r="BG47" s="10">
        <v>595.79999999999995</v>
      </c>
    </row>
    <row r="48" spans="2:59" x14ac:dyDescent="0.15">
      <c r="B48" s="261" t="s">
        <v>31</v>
      </c>
      <c r="C48" s="216"/>
      <c r="D48" s="66">
        <v>159</v>
      </c>
      <c r="E48" s="9">
        <v>54</v>
      </c>
      <c r="F48" s="9">
        <v>26</v>
      </c>
      <c r="G48" s="9">
        <v>13</v>
      </c>
      <c r="H48" s="9">
        <v>7</v>
      </c>
      <c r="I48" s="9">
        <v>1</v>
      </c>
      <c r="J48" s="9">
        <v>6</v>
      </c>
      <c r="K48" s="9">
        <v>7</v>
      </c>
      <c r="L48" s="9">
        <v>6</v>
      </c>
      <c r="M48" s="9">
        <v>11</v>
      </c>
      <c r="N48" s="9">
        <v>7</v>
      </c>
      <c r="O48" s="9">
        <v>4</v>
      </c>
      <c r="P48" s="9">
        <v>8</v>
      </c>
      <c r="Q48" s="9">
        <v>0</v>
      </c>
      <c r="R48" s="9">
        <v>1</v>
      </c>
      <c r="S48" s="9">
        <v>0</v>
      </c>
      <c r="T48" s="9">
        <v>0</v>
      </c>
      <c r="U48" s="9">
        <v>0</v>
      </c>
      <c r="V48" s="9">
        <v>1</v>
      </c>
      <c r="W48" s="9">
        <v>1</v>
      </c>
      <c r="X48" s="9">
        <v>1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1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1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1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2</v>
      </c>
      <c r="BE48" s="36">
        <v>109.6</v>
      </c>
      <c r="BF48" s="10">
        <v>137.5</v>
      </c>
      <c r="BG48" s="10">
        <v>109.5</v>
      </c>
    </row>
    <row r="49" spans="2:59" x14ac:dyDescent="0.15">
      <c r="B49" s="261" t="s">
        <v>32</v>
      </c>
      <c r="C49" s="216"/>
      <c r="D49" s="66">
        <v>611</v>
      </c>
      <c r="E49" s="9">
        <v>272</v>
      </c>
      <c r="F49" s="9">
        <v>84</v>
      </c>
      <c r="G49" s="9">
        <v>32</v>
      </c>
      <c r="H49" s="9">
        <v>37</v>
      </c>
      <c r="I49" s="9">
        <v>25</v>
      </c>
      <c r="J49" s="9">
        <v>13</v>
      </c>
      <c r="K49" s="9">
        <v>24</v>
      </c>
      <c r="L49" s="9">
        <v>15</v>
      </c>
      <c r="M49" s="9">
        <v>20</v>
      </c>
      <c r="N49" s="9">
        <v>8</v>
      </c>
      <c r="O49" s="9">
        <v>14</v>
      </c>
      <c r="P49" s="9">
        <v>11</v>
      </c>
      <c r="Q49" s="9">
        <v>13</v>
      </c>
      <c r="R49" s="9">
        <v>9</v>
      </c>
      <c r="S49" s="9">
        <v>7</v>
      </c>
      <c r="T49" s="9">
        <v>2</v>
      </c>
      <c r="U49" s="9">
        <v>2</v>
      </c>
      <c r="V49" s="9">
        <v>1</v>
      </c>
      <c r="W49" s="9">
        <v>5</v>
      </c>
      <c r="X49" s="9">
        <v>4</v>
      </c>
      <c r="Y49" s="9">
        <v>1</v>
      </c>
      <c r="Z49" s="9">
        <v>2</v>
      </c>
      <c r="AA49" s="9">
        <v>2</v>
      </c>
      <c r="AB49" s="9">
        <v>1</v>
      </c>
      <c r="AC49" s="9">
        <v>0</v>
      </c>
      <c r="AD49" s="9">
        <v>0</v>
      </c>
      <c r="AE49" s="9">
        <v>0</v>
      </c>
      <c r="AF49" s="9">
        <v>0</v>
      </c>
      <c r="AG49" s="9">
        <v>1</v>
      </c>
      <c r="AH49" s="9">
        <v>0</v>
      </c>
      <c r="AI49" s="9">
        <v>1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2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3</v>
      </c>
      <c r="BE49" s="36">
        <v>100.6</v>
      </c>
      <c r="BF49" s="10">
        <v>122.1</v>
      </c>
      <c r="BG49" s="10">
        <v>90.6</v>
      </c>
    </row>
    <row r="50" spans="2:59" x14ac:dyDescent="0.15">
      <c r="B50" s="261" t="s">
        <v>33</v>
      </c>
      <c r="C50" s="216"/>
      <c r="D50" s="66">
        <v>448</v>
      </c>
      <c r="E50" s="9">
        <v>60</v>
      </c>
      <c r="F50" s="9">
        <v>43</v>
      </c>
      <c r="G50" s="9">
        <v>35</v>
      </c>
      <c r="H50" s="9">
        <v>21</v>
      </c>
      <c r="I50" s="9">
        <v>33</v>
      </c>
      <c r="J50" s="9">
        <v>30</v>
      </c>
      <c r="K50" s="9">
        <v>28</v>
      </c>
      <c r="L50" s="9">
        <v>28</v>
      </c>
      <c r="M50" s="9">
        <v>15</v>
      </c>
      <c r="N50" s="9">
        <v>13</v>
      </c>
      <c r="O50" s="9">
        <v>24</v>
      </c>
      <c r="P50" s="9">
        <v>27</v>
      </c>
      <c r="Q50" s="9">
        <v>5</v>
      </c>
      <c r="R50" s="9">
        <v>15</v>
      </c>
      <c r="S50" s="9">
        <v>13</v>
      </c>
      <c r="T50" s="9">
        <v>8</v>
      </c>
      <c r="U50" s="9">
        <v>6</v>
      </c>
      <c r="V50" s="9">
        <v>4</v>
      </c>
      <c r="W50" s="9">
        <v>5</v>
      </c>
      <c r="X50" s="9">
        <v>4</v>
      </c>
      <c r="Y50" s="9">
        <v>6</v>
      </c>
      <c r="Z50" s="9">
        <v>4</v>
      </c>
      <c r="AA50" s="9">
        <v>0</v>
      </c>
      <c r="AB50" s="9">
        <v>0</v>
      </c>
      <c r="AC50" s="9">
        <v>3</v>
      </c>
      <c r="AD50" s="9">
        <v>0</v>
      </c>
      <c r="AE50" s="9">
        <v>3</v>
      </c>
      <c r="AF50" s="9">
        <v>1</v>
      </c>
      <c r="AG50" s="9">
        <v>0</v>
      </c>
      <c r="AH50" s="9">
        <v>0</v>
      </c>
      <c r="AI50" s="9">
        <v>0</v>
      </c>
      <c r="AJ50" s="9">
        <v>0</v>
      </c>
      <c r="AK50" s="9">
        <v>1</v>
      </c>
      <c r="AL50" s="9">
        <v>1</v>
      </c>
      <c r="AM50" s="9">
        <v>1</v>
      </c>
      <c r="AN50" s="9">
        <v>2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2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7</v>
      </c>
      <c r="BE50" s="36">
        <v>150.9</v>
      </c>
      <c r="BF50" s="10">
        <v>279.2</v>
      </c>
      <c r="BG50" s="10">
        <v>2203.3000000000002</v>
      </c>
    </row>
    <row r="51" spans="2:59" x14ac:dyDescent="0.15">
      <c r="B51" s="261" t="s">
        <v>34</v>
      </c>
      <c r="C51" s="216"/>
      <c r="D51" s="66">
        <v>107</v>
      </c>
      <c r="E51" s="9">
        <v>3</v>
      </c>
      <c r="F51" s="9">
        <v>10</v>
      </c>
      <c r="G51" s="9">
        <v>8</v>
      </c>
      <c r="H51" s="9">
        <v>4</v>
      </c>
      <c r="I51" s="9">
        <v>10</v>
      </c>
      <c r="J51" s="9">
        <v>6</v>
      </c>
      <c r="K51" s="9">
        <v>2</v>
      </c>
      <c r="L51" s="9">
        <v>5</v>
      </c>
      <c r="M51" s="9">
        <v>9</v>
      </c>
      <c r="N51" s="9">
        <v>7</v>
      </c>
      <c r="O51" s="9">
        <v>3</v>
      </c>
      <c r="P51" s="9">
        <v>13</v>
      </c>
      <c r="Q51" s="9">
        <v>2</v>
      </c>
      <c r="R51" s="9">
        <v>4</v>
      </c>
      <c r="S51" s="9">
        <v>2</v>
      </c>
      <c r="T51" s="9">
        <v>0</v>
      </c>
      <c r="U51" s="9">
        <v>1</v>
      </c>
      <c r="V51" s="9">
        <v>1</v>
      </c>
      <c r="W51" s="9">
        <v>3</v>
      </c>
      <c r="X51" s="9">
        <v>4</v>
      </c>
      <c r="Y51" s="9">
        <v>1</v>
      </c>
      <c r="Z51" s="9">
        <v>0</v>
      </c>
      <c r="AA51" s="9">
        <v>0</v>
      </c>
      <c r="AB51" s="9">
        <v>4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1</v>
      </c>
      <c r="AS51" s="9">
        <v>0</v>
      </c>
      <c r="AT51" s="9">
        <v>1</v>
      </c>
      <c r="AU51" s="9">
        <v>0</v>
      </c>
      <c r="AV51" s="9">
        <v>1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2</v>
      </c>
      <c r="BE51" s="36">
        <v>176.2</v>
      </c>
      <c r="BF51" s="10">
        <v>254.1</v>
      </c>
      <c r="BG51" s="10">
        <v>615.5</v>
      </c>
    </row>
    <row r="52" spans="2:59" x14ac:dyDescent="0.15">
      <c r="B52" s="261" t="s">
        <v>35</v>
      </c>
      <c r="C52" s="216"/>
      <c r="D52" s="66">
        <v>90</v>
      </c>
      <c r="E52" s="9">
        <v>3</v>
      </c>
      <c r="F52" s="9">
        <v>6</v>
      </c>
      <c r="G52" s="9">
        <v>6</v>
      </c>
      <c r="H52" s="9">
        <v>7</v>
      </c>
      <c r="I52" s="9">
        <v>5</v>
      </c>
      <c r="J52" s="9">
        <v>7</v>
      </c>
      <c r="K52" s="9">
        <v>10</v>
      </c>
      <c r="L52" s="9">
        <v>7</v>
      </c>
      <c r="M52" s="9">
        <v>6</v>
      </c>
      <c r="N52" s="9">
        <v>5</v>
      </c>
      <c r="O52" s="9">
        <v>6</v>
      </c>
      <c r="P52" s="9">
        <v>4</v>
      </c>
      <c r="Q52" s="9">
        <v>1</v>
      </c>
      <c r="R52" s="9">
        <v>1</v>
      </c>
      <c r="S52" s="9">
        <v>2</v>
      </c>
      <c r="T52" s="9">
        <v>1</v>
      </c>
      <c r="U52" s="9">
        <v>1</v>
      </c>
      <c r="V52" s="9">
        <v>2</v>
      </c>
      <c r="W52" s="9">
        <v>1</v>
      </c>
      <c r="X52" s="9">
        <v>0</v>
      </c>
      <c r="Y52" s="9">
        <v>1</v>
      </c>
      <c r="Z52" s="9">
        <v>1</v>
      </c>
      <c r="AA52" s="9">
        <v>1</v>
      </c>
      <c r="AB52" s="9">
        <v>0</v>
      </c>
      <c r="AC52" s="9">
        <v>1</v>
      </c>
      <c r="AD52" s="9">
        <v>2</v>
      </c>
      <c r="AE52" s="9">
        <v>0</v>
      </c>
      <c r="AF52" s="9">
        <v>1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1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1</v>
      </c>
      <c r="BE52" s="36">
        <v>160.6</v>
      </c>
      <c r="BF52" s="10">
        <v>182.2</v>
      </c>
      <c r="BG52" s="10">
        <v>84.6</v>
      </c>
    </row>
    <row r="53" spans="2:59" x14ac:dyDescent="0.15">
      <c r="B53" s="261" t="s">
        <v>36</v>
      </c>
      <c r="C53" s="216"/>
      <c r="D53" s="66">
        <v>5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  <c r="P53" s="9">
        <v>1</v>
      </c>
      <c r="Q53" s="9">
        <v>0</v>
      </c>
      <c r="R53" s="9">
        <v>1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1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6">
        <v>206.1</v>
      </c>
      <c r="BF53" s="10">
        <v>211.9</v>
      </c>
      <c r="BG53" s="10">
        <v>52.8</v>
      </c>
    </row>
    <row r="54" spans="2:59" x14ac:dyDescent="0.15">
      <c r="B54" s="261" t="s">
        <v>37</v>
      </c>
      <c r="C54" s="216"/>
      <c r="D54" s="66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1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1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1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6">
        <v>281.10000000000002</v>
      </c>
      <c r="BF54" s="10">
        <v>321.7</v>
      </c>
      <c r="BG54" s="10">
        <v>132.19999999999999</v>
      </c>
    </row>
    <row r="55" spans="2:59" x14ac:dyDescent="0.15">
      <c r="B55" s="261" t="s">
        <v>38</v>
      </c>
      <c r="C55" s="216"/>
      <c r="D55" s="66">
        <v>66</v>
      </c>
      <c r="E55" s="9">
        <v>2</v>
      </c>
      <c r="F55" s="9">
        <v>1</v>
      </c>
      <c r="G55" s="9">
        <v>0</v>
      </c>
      <c r="H55" s="9">
        <v>2</v>
      </c>
      <c r="I55" s="9">
        <v>2</v>
      </c>
      <c r="J55" s="9">
        <v>3</v>
      </c>
      <c r="K55" s="9">
        <v>3</v>
      </c>
      <c r="L55" s="9">
        <v>8</v>
      </c>
      <c r="M55" s="9">
        <v>1</v>
      </c>
      <c r="N55" s="9">
        <v>4</v>
      </c>
      <c r="O55" s="9">
        <v>5</v>
      </c>
      <c r="P55" s="9">
        <v>7</v>
      </c>
      <c r="Q55" s="9">
        <v>5</v>
      </c>
      <c r="R55" s="9">
        <v>3</v>
      </c>
      <c r="S55" s="9">
        <v>2</v>
      </c>
      <c r="T55" s="9">
        <v>4</v>
      </c>
      <c r="U55" s="9">
        <v>1</v>
      </c>
      <c r="V55" s="9">
        <v>1</v>
      </c>
      <c r="W55" s="9">
        <v>0</v>
      </c>
      <c r="X55" s="9">
        <v>1</v>
      </c>
      <c r="Y55" s="9">
        <v>1</v>
      </c>
      <c r="Z55" s="9">
        <v>0</v>
      </c>
      <c r="AA55" s="9">
        <v>3</v>
      </c>
      <c r="AB55" s="9">
        <v>0</v>
      </c>
      <c r="AC55" s="9">
        <v>0</v>
      </c>
      <c r="AD55" s="9">
        <v>0</v>
      </c>
      <c r="AE55" s="9">
        <v>0</v>
      </c>
      <c r="AF55" s="9">
        <v>2</v>
      </c>
      <c r="AG55" s="9">
        <v>0</v>
      </c>
      <c r="AH55" s="9">
        <v>0</v>
      </c>
      <c r="AI55" s="9">
        <v>1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1</v>
      </c>
      <c r="AU55" s="9">
        <v>0</v>
      </c>
      <c r="AV55" s="9">
        <v>0</v>
      </c>
      <c r="AW55" s="9">
        <v>0</v>
      </c>
      <c r="AX55" s="9">
        <v>0</v>
      </c>
      <c r="AY55" s="9">
        <v>2</v>
      </c>
      <c r="AZ55" s="9">
        <v>0</v>
      </c>
      <c r="BA55" s="9">
        <v>0</v>
      </c>
      <c r="BB55" s="9">
        <v>0</v>
      </c>
      <c r="BC55" s="9">
        <v>0</v>
      </c>
      <c r="BD55" s="9">
        <v>1</v>
      </c>
      <c r="BE55" s="36">
        <v>202.5</v>
      </c>
      <c r="BF55" s="10">
        <v>229.9</v>
      </c>
      <c r="BG55" s="10">
        <v>117.9</v>
      </c>
    </row>
    <row r="56" spans="2:59" x14ac:dyDescent="0.15">
      <c r="B56" s="261" t="s">
        <v>39</v>
      </c>
      <c r="C56" s="216"/>
      <c r="D56" s="66">
        <v>57</v>
      </c>
      <c r="E56" s="9">
        <v>1</v>
      </c>
      <c r="F56" s="9">
        <v>3</v>
      </c>
      <c r="G56" s="9">
        <v>4</v>
      </c>
      <c r="H56" s="9">
        <v>1</v>
      </c>
      <c r="I56" s="9">
        <v>4</v>
      </c>
      <c r="J56" s="9">
        <v>1</v>
      </c>
      <c r="K56" s="9">
        <v>1</v>
      </c>
      <c r="L56" s="9">
        <v>6</v>
      </c>
      <c r="M56" s="9">
        <v>5</v>
      </c>
      <c r="N56" s="9">
        <v>5</v>
      </c>
      <c r="O56" s="9">
        <v>4</v>
      </c>
      <c r="P56" s="9">
        <v>4</v>
      </c>
      <c r="Q56" s="9">
        <v>2</v>
      </c>
      <c r="R56" s="9">
        <v>4</v>
      </c>
      <c r="S56" s="9">
        <v>2</v>
      </c>
      <c r="T56" s="9">
        <v>2</v>
      </c>
      <c r="U56" s="9">
        <v>2</v>
      </c>
      <c r="V56" s="9">
        <v>0</v>
      </c>
      <c r="W56" s="9">
        <v>0</v>
      </c>
      <c r="X56" s="9">
        <v>0</v>
      </c>
      <c r="Y56" s="9">
        <v>3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2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1</v>
      </c>
      <c r="BB56" s="9">
        <v>0</v>
      </c>
      <c r="BC56" s="9">
        <v>0</v>
      </c>
      <c r="BD56" s="9">
        <v>0</v>
      </c>
      <c r="BE56" s="36">
        <v>187.9</v>
      </c>
      <c r="BF56" s="10">
        <v>197.4</v>
      </c>
      <c r="BG56" s="10">
        <v>79.2</v>
      </c>
    </row>
    <row r="57" spans="2:59" x14ac:dyDescent="0.15">
      <c r="B57" s="261" t="s">
        <v>40</v>
      </c>
      <c r="C57" s="216"/>
      <c r="D57" s="66">
        <v>46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1</v>
      </c>
      <c r="K57" s="9">
        <v>2</v>
      </c>
      <c r="L57" s="9">
        <v>0</v>
      </c>
      <c r="M57" s="9">
        <v>2</v>
      </c>
      <c r="N57" s="9">
        <v>2</v>
      </c>
      <c r="O57" s="9">
        <v>3</v>
      </c>
      <c r="P57" s="9">
        <v>4</v>
      </c>
      <c r="Q57" s="9">
        <v>3</v>
      </c>
      <c r="R57" s="9">
        <v>3</v>
      </c>
      <c r="S57" s="9">
        <v>1</v>
      </c>
      <c r="T57" s="9">
        <v>1</v>
      </c>
      <c r="U57" s="9">
        <v>1</v>
      </c>
      <c r="V57" s="9">
        <v>4</v>
      </c>
      <c r="W57" s="9">
        <v>0</v>
      </c>
      <c r="X57" s="9">
        <v>0</v>
      </c>
      <c r="Y57" s="9">
        <v>3</v>
      </c>
      <c r="Z57" s="9">
        <v>1</v>
      </c>
      <c r="AA57" s="9">
        <v>3</v>
      </c>
      <c r="AB57" s="9">
        <v>1</v>
      </c>
      <c r="AC57" s="9">
        <v>2</v>
      </c>
      <c r="AD57" s="9">
        <v>2</v>
      </c>
      <c r="AE57" s="9">
        <v>0</v>
      </c>
      <c r="AF57" s="9">
        <v>0</v>
      </c>
      <c r="AG57" s="9">
        <v>0</v>
      </c>
      <c r="AH57" s="9">
        <v>0</v>
      </c>
      <c r="AI57" s="9">
        <v>1</v>
      </c>
      <c r="AJ57" s="9">
        <v>0</v>
      </c>
      <c r="AK57" s="9">
        <v>0</v>
      </c>
      <c r="AL57" s="9">
        <v>1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1</v>
      </c>
      <c r="AU57" s="9">
        <v>0</v>
      </c>
      <c r="AV57" s="9">
        <v>1</v>
      </c>
      <c r="AW57" s="9">
        <v>1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2</v>
      </c>
      <c r="BE57" s="36">
        <v>259.2</v>
      </c>
      <c r="BF57" s="10">
        <v>322.10000000000002</v>
      </c>
      <c r="BG57" s="10">
        <v>312.60000000000002</v>
      </c>
    </row>
    <row r="58" spans="2:59" x14ac:dyDescent="0.15">
      <c r="B58" s="261" t="s">
        <v>41</v>
      </c>
      <c r="C58" s="216"/>
      <c r="D58" s="66">
        <v>9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2</v>
      </c>
      <c r="K58" s="9">
        <v>0</v>
      </c>
      <c r="L58" s="9">
        <v>3</v>
      </c>
      <c r="M58" s="9">
        <v>0</v>
      </c>
      <c r="N58" s="9">
        <v>0</v>
      </c>
      <c r="O58" s="9">
        <v>1</v>
      </c>
      <c r="P58" s="9">
        <v>0</v>
      </c>
      <c r="Q58" s="9">
        <v>1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1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6">
        <v>165.3</v>
      </c>
      <c r="BF58" s="10">
        <v>180.5</v>
      </c>
      <c r="BG58" s="10">
        <v>43.9</v>
      </c>
    </row>
    <row r="59" spans="2:59" x14ac:dyDescent="0.15">
      <c r="B59" s="261" t="s">
        <v>42</v>
      </c>
      <c r="C59" s="216"/>
      <c r="D59" s="66">
        <v>19</v>
      </c>
      <c r="E59" s="9">
        <v>1</v>
      </c>
      <c r="F59" s="9">
        <v>0</v>
      </c>
      <c r="G59" s="9">
        <v>0</v>
      </c>
      <c r="H59" s="9">
        <v>0</v>
      </c>
      <c r="I59" s="9">
        <v>2</v>
      </c>
      <c r="J59" s="9">
        <v>2</v>
      </c>
      <c r="K59" s="9">
        <v>1</v>
      </c>
      <c r="L59" s="9">
        <v>0</v>
      </c>
      <c r="M59" s="9">
        <v>2</v>
      </c>
      <c r="N59" s="9">
        <v>3</v>
      </c>
      <c r="O59" s="9">
        <v>1</v>
      </c>
      <c r="P59" s="9">
        <v>3</v>
      </c>
      <c r="Q59" s="9">
        <v>1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1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1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1</v>
      </c>
      <c r="BE59" s="36">
        <v>183.7</v>
      </c>
      <c r="BF59" s="10">
        <v>265.39999999999998</v>
      </c>
      <c r="BG59" s="10">
        <v>338</v>
      </c>
    </row>
    <row r="60" spans="2:59" x14ac:dyDescent="0.15">
      <c r="B60" s="261" t="s">
        <v>43</v>
      </c>
      <c r="C60" s="216"/>
      <c r="D60" s="66">
        <v>46</v>
      </c>
      <c r="E60" s="9">
        <v>2</v>
      </c>
      <c r="F60" s="9">
        <v>1</v>
      </c>
      <c r="G60" s="9">
        <v>2</v>
      </c>
      <c r="H60" s="9">
        <v>6</v>
      </c>
      <c r="I60" s="9">
        <v>4</v>
      </c>
      <c r="J60" s="9">
        <v>4</v>
      </c>
      <c r="K60" s="9">
        <v>4</v>
      </c>
      <c r="L60" s="9">
        <v>5</v>
      </c>
      <c r="M60" s="9">
        <v>2</v>
      </c>
      <c r="N60" s="9">
        <v>4</v>
      </c>
      <c r="O60" s="9">
        <v>1</v>
      </c>
      <c r="P60" s="9">
        <v>1</v>
      </c>
      <c r="Q60" s="9">
        <v>1</v>
      </c>
      <c r="R60" s="9">
        <v>0</v>
      </c>
      <c r="S60" s="9">
        <v>2</v>
      </c>
      <c r="T60" s="9">
        <v>0</v>
      </c>
      <c r="U60" s="9">
        <v>2</v>
      </c>
      <c r="V60" s="9">
        <v>0</v>
      </c>
      <c r="W60" s="9">
        <v>0</v>
      </c>
      <c r="X60" s="9">
        <v>1</v>
      </c>
      <c r="Y60" s="9">
        <v>0</v>
      </c>
      <c r="Z60" s="9">
        <v>0</v>
      </c>
      <c r="AA60" s="9">
        <v>0</v>
      </c>
      <c r="AB60" s="9">
        <v>0</v>
      </c>
      <c r="AC60" s="9">
        <v>2</v>
      </c>
      <c r="AD60" s="9">
        <v>0</v>
      </c>
      <c r="AE60" s="9">
        <v>0</v>
      </c>
      <c r="AF60" s="9">
        <v>0</v>
      </c>
      <c r="AG60" s="9">
        <v>0</v>
      </c>
      <c r="AH60" s="9">
        <v>1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1</v>
      </c>
      <c r="BE60" s="36">
        <v>162.19999999999999</v>
      </c>
      <c r="BF60" s="10">
        <v>225.6</v>
      </c>
      <c r="BG60" s="10">
        <v>345.9</v>
      </c>
    </row>
    <row r="61" spans="2:59" x14ac:dyDescent="0.15">
      <c r="B61" s="261" t="s">
        <v>44</v>
      </c>
      <c r="C61" s="216"/>
      <c r="D61" s="66">
        <v>24</v>
      </c>
      <c r="E61" s="177">
        <v>1</v>
      </c>
      <c r="F61" s="177">
        <v>2</v>
      </c>
      <c r="G61" s="177">
        <v>2</v>
      </c>
      <c r="H61" s="177">
        <v>0</v>
      </c>
      <c r="I61" s="177">
        <v>0</v>
      </c>
      <c r="J61" s="177">
        <v>0</v>
      </c>
      <c r="K61" s="177">
        <v>3</v>
      </c>
      <c r="L61" s="177">
        <v>1</v>
      </c>
      <c r="M61" s="177">
        <v>3</v>
      </c>
      <c r="N61" s="177">
        <v>0</v>
      </c>
      <c r="O61" s="177">
        <v>0</v>
      </c>
      <c r="P61" s="177">
        <v>1</v>
      </c>
      <c r="Q61" s="177">
        <v>1</v>
      </c>
      <c r="R61" s="177">
        <v>0</v>
      </c>
      <c r="S61" s="177">
        <v>1</v>
      </c>
      <c r="T61" s="177">
        <v>1</v>
      </c>
      <c r="U61" s="177">
        <v>1</v>
      </c>
      <c r="V61" s="177">
        <v>0</v>
      </c>
      <c r="W61" s="177">
        <v>1</v>
      </c>
      <c r="X61" s="177">
        <v>0</v>
      </c>
      <c r="Y61" s="177">
        <v>0</v>
      </c>
      <c r="Z61" s="177">
        <v>1</v>
      </c>
      <c r="AA61" s="177">
        <v>0</v>
      </c>
      <c r="AB61" s="177">
        <v>1</v>
      </c>
      <c r="AC61" s="177">
        <v>1</v>
      </c>
      <c r="AD61" s="177">
        <v>0</v>
      </c>
      <c r="AE61" s="177">
        <v>0</v>
      </c>
      <c r="AF61" s="177">
        <v>1</v>
      </c>
      <c r="AG61" s="177">
        <v>0</v>
      </c>
      <c r="AH61" s="177">
        <v>0</v>
      </c>
      <c r="AI61" s="177">
        <v>0</v>
      </c>
      <c r="AJ61" s="177">
        <v>0</v>
      </c>
      <c r="AK61" s="177">
        <v>1</v>
      </c>
      <c r="AL61" s="177">
        <v>0</v>
      </c>
      <c r="AM61" s="177">
        <v>0</v>
      </c>
      <c r="AN61" s="177">
        <v>0</v>
      </c>
      <c r="AO61" s="177">
        <v>1</v>
      </c>
      <c r="AP61" s="177">
        <v>0</v>
      </c>
      <c r="AQ61" s="177">
        <v>0</v>
      </c>
      <c r="AR61" s="177">
        <v>0</v>
      </c>
      <c r="AS61" s="177">
        <v>0</v>
      </c>
      <c r="AT61" s="177">
        <v>0</v>
      </c>
      <c r="AU61" s="177">
        <v>0</v>
      </c>
      <c r="AV61" s="177">
        <v>0</v>
      </c>
      <c r="AW61" s="177">
        <v>0</v>
      </c>
      <c r="AX61" s="177">
        <v>0</v>
      </c>
      <c r="AY61" s="177">
        <v>0</v>
      </c>
      <c r="AZ61" s="177">
        <v>0</v>
      </c>
      <c r="BA61" s="177">
        <v>0</v>
      </c>
      <c r="BB61" s="177">
        <v>0</v>
      </c>
      <c r="BC61" s="177">
        <v>0</v>
      </c>
      <c r="BD61" s="177">
        <v>0</v>
      </c>
      <c r="BE61" s="42">
        <v>191.3</v>
      </c>
      <c r="BF61" s="43">
        <v>220.9</v>
      </c>
      <c r="BG61" s="43">
        <v>100.9</v>
      </c>
    </row>
    <row r="62" spans="2:59" x14ac:dyDescent="0.15">
      <c r="B62" s="261" t="s">
        <v>45</v>
      </c>
      <c r="C62" s="216"/>
      <c r="D62" s="66">
        <v>204</v>
      </c>
      <c r="E62" s="9">
        <v>3</v>
      </c>
      <c r="F62" s="9">
        <v>3</v>
      </c>
      <c r="G62" s="9">
        <v>4</v>
      </c>
      <c r="H62" s="9">
        <v>3</v>
      </c>
      <c r="I62" s="9">
        <v>6</v>
      </c>
      <c r="J62" s="9">
        <v>6</v>
      </c>
      <c r="K62" s="9">
        <v>5</v>
      </c>
      <c r="L62" s="9">
        <v>16</v>
      </c>
      <c r="M62" s="9">
        <v>16</v>
      </c>
      <c r="N62" s="9">
        <v>13</v>
      </c>
      <c r="O62" s="9">
        <v>16</v>
      </c>
      <c r="P62" s="9">
        <v>13</v>
      </c>
      <c r="Q62" s="9">
        <v>14</v>
      </c>
      <c r="R62" s="9">
        <v>6</v>
      </c>
      <c r="S62" s="9">
        <v>3</v>
      </c>
      <c r="T62" s="9">
        <v>14</v>
      </c>
      <c r="U62" s="9">
        <v>7</v>
      </c>
      <c r="V62" s="9">
        <v>8</v>
      </c>
      <c r="W62" s="9">
        <v>3</v>
      </c>
      <c r="X62" s="9">
        <v>7</v>
      </c>
      <c r="Y62" s="9">
        <v>1</v>
      </c>
      <c r="Z62" s="9">
        <v>2</v>
      </c>
      <c r="AA62" s="9">
        <v>1</v>
      </c>
      <c r="AB62" s="9">
        <v>2</v>
      </c>
      <c r="AC62" s="9">
        <v>3</v>
      </c>
      <c r="AD62" s="9">
        <v>0</v>
      </c>
      <c r="AE62" s="9">
        <v>0</v>
      </c>
      <c r="AF62" s="9">
        <v>1</v>
      </c>
      <c r="AG62" s="9">
        <v>1</v>
      </c>
      <c r="AH62" s="9">
        <v>1</v>
      </c>
      <c r="AI62" s="9">
        <v>0</v>
      </c>
      <c r="AJ62" s="9">
        <v>0</v>
      </c>
      <c r="AK62" s="9">
        <v>3</v>
      </c>
      <c r="AL62" s="9">
        <v>2</v>
      </c>
      <c r="AM62" s="9">
        <v>1</v>
      </c>
      <c r="AN62" s="9">
        <v>2</v>
      </c>
      <c r="AO62" s="9">
        <v>1</v>
      </c>
      <c r="AP62" s="9">
        <v>1</v>
      </c>
      <c r="AQ62" s="9">
        <v>0</v>
      </c>
      <c r="AR62" s="9">
        <v>1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3</v>
      </c>
      <c r="AZ62" s="9">
        <v>0</v>
      </c>
      <c r="BA62" s="9">
        <v>1</v>
      </c>
      <c r="BB62" s="9">
        <v>0</v>
      </c>
      <c r="BC62" s="9">
        <v>1</v>
      </c>
      <c r="BD62" s="9">
        <v>10</v>
      </c>
      <c r="BE62" s="36">
        <v>208.1</v>
      </c>
      <c r="BF62" s="10">
        <v>259.8</v>
      </c>
      <c r="BG62" s="10">
        <v>189.9</v>
      </c>
    </row>
    <row r="63" spans="2:59" x14ac:dyDescent="0.15">
      <c r="B63" s="261" t="s">
        <v>46</v>
      </c>
      <c r="C63" s="216"/>
      <c r="D63" s="66">
        <v>26</v>
      </c>
      <c r="E63" s="9">
        <v>0</v>
      </c>
      <c r="F63" s="9">
        <v>0</v>
      </c>
      <c r="G63" s="9">
        <v>0</v>
      </c>
      <c r="H63" s="9">
        <v>1</v>
      </c>
      <c r="I63" s="9">
        <v>0</v>
      </c>
      <c r="J63" s="9">
        <v>2</v>
      </c>
      <c r="K63" s="9">
        <v>1</v>
      </c>
      <c r="L63" s="9">
        <v>1</v>
      </c>
      <c r="M63" s="9">
        <v>0</v>
      </c>
      <c r="N63" s="9">
        <v>0</v>
      </c>
      <c r="O63" s="9">
        <v>1</v>
      </c>
      <c r="P63" s="9">
        <v>3</v>
      </c>
      <c r="Q63" s="9">
        <v>2</v>
      </c>
      <c r="R63" s="9">
        <v>1</v>
      </c>
      <c r="S63" s="9">
        <v>0</v>
      </c>
      <c r="T63" s="9">
        <v>0</v>
      </c>
      <c r="U63" s="9">
        <v>1</v>
      </c>
      <c r="V63" s="9">
        <v>0</v>
      </c>
      <c r="W63" s="9">
        <v>0</v>
      </c>
      <c r="X63" s="9">
        <v>1</v>
      </c>
      <c r="Y63" s="9">
        <v>1</v>
      </c>
      <c r="Z63" s="9">
        <v>2</v>
      </c>
      <c r="AA63" s="9">
        <v>0</v>
      </c>
      <c r="AB63" s="9">
        <v>0</v>
      </c>
      <c r="AC63" s="9">
        <v>1</v>
      </c>
      <c r="AD63" s="9">
        <v>2</v>
      </c>
      <c r="AE63" s="9">
        <v>0</v>
      </c>
      <c r="AF63" s="9">
        <v>0</v>
      </c>
      <c r="AG63" s="9">
        <v>0</v>
      </c>
      <c r="AH63" s="9">
        <v>1</v>
      </c>
      <c r="AI63" s="9">
        <v>0</v>
      </c>
      <c r="AJ63" s="9">
        <v>0</v>
      </c>
      <c r="AK63" s="9">
        <v>1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1</v>
      </c>
      <c r="AT63" s="9">
        <v>0</v>
      </c>
      <c r="AU63" s="9">
        <v>0</v>
      </c>
      <c r="AV63" s="9">
        <v>0</v>
      </c>
      <c r="AW63" s="9">
        <v>1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1</v>
      </c>
      <c r="BD63" s="9">
        <v>1</v>
      </c>
      <c r="BE63" s="36">
        <v>269.3</v>
      </c>
      <c r="BF63" s="10">
        <v>299.2</v>
      </c>
      <c r="BG63" s="10">
        <v>143</v>
      </c>
    </row>
    <row r="64" spans="2:59" x14ac:dyDescent="0.15">
      <c r="B64" s="261" t="s">
        <v>47</v>
      </c>
      <c r="C64" s="216"/>
      <c r="D64" s="66">
        <v>49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3</v>
      </c>
      <c r="L64" s="9">
        <v>3</v>
      </c>
      <c r="M64" s="9">
        <v>3</v>
      </c>
      <c r="N64" s="9">
        <v>0</v>
      </c>
      <c r="O64" s="9">
        <v>5</v>
      </c>
      <c r="P64" s="9">
        <v>3</v>
      </c>
      <c r="Q64" s="9">
        <v>4</v>
      </c>
      <c r="R64" s="9">
        <v>1</v>
      </c>
      <c r="S64" s="9">
        <v>2</v>
      </c>
      <c r="T64" s="9">
        <v>0</v>
      </c>
      <c r="U64" s="9">
        <v>4</v>
      </c>
      <c r="V64" s="9">
        <v>1</v>
      </c>
      <c r="W64" s="9">
        <v>1</v>
      </c>
      <c r="X64" s="9">
        <v>4</v>
      </c>
      <c r="Y64" s="9">
        <v>1</v>
      </c>
      <c r="Z64" s="9">
        <v>1</v>
      </c>
      <c r="AA64" s="9">
        <v>0</v>
      </c>
      <c r="AB64" s="9">
        <v>2</v>
      </c>
      <c r="AC64" s="9">
        <v>1</v>
      </c>
      <c r="AD64" s="9">
        <v>0</v>
      </c>
      <c r="AE64" s="9">
        <v>1</v>
      </c>
      <c r="AF64" s="9">
        <v>0</v>
      </c>
      <c r="AG64" s="9">
        <v>1</v>
      </c>
      <c r="AH64" s="9">
        <v>0</v>
      </c>
      <c r="AI64" s="9">
        <v>1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2</v>
      </c>
      <c r="AQ64" s="9">
        <v>0</v>
      </c>
      <c r="AR64" s="9">
        <v>0</v>
      </c>
      <c r="AS64" s="9">
        <v>0</v>
      </c>
      <c r="AT64" s="9">
        <v>1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6">
        <v>216.8</v>
      </c>
      <c r="BF64" s="10">
        <v>243.6</v>
      </c>
      <c r="BG64" s="10">
        <v>89</v>
      </c>
    </row>
    <row r="65" spans="2:59" x14ac:dyDescent="0.15">
      <c r="B65" s="261" t="s">
        <v>48</v>
      </c>
      <c r="C65" s="216"/>
      <c r="D65" s="66">
        <v>89</v>
      </c>
      <c r="E65" s="9">
        <v>0</v>
      </c>
      <c r="F65" s="9">
        <v>1</v>
      </c>
      <c r="G65" s="9">
        <v>3</v>
      </c>
      <c r="H65" s="9">
        <v>1</v>
      </c>
      <c r="I65" s="9">
        <v>1</v>
      </c>
      <c r="J65" s="9">
        <v>3</v>
      </c>
      <c r="K65" s="9">
        <v>7</v>
      </c>
      <c r="L65" s="9">
        <v>8</v>
      </c>
      <c r="M65" s="9">
        <v>6</v>
      </c>
      <c r="N65" s="9">
        <v>5</v>
      </c>
      <c r="O65" s="9">
        <v>3</v>
      </c>
      <c r="P65" s="9">
        <v>3</v>
      </c>
      <c r="Q65" s="9">
        <v>1</v>
      </c>
      <c r="R65" s="9">
        <v>2</v>
      </c>
      <c r="S65" s="9">
        <v>6</v>
      </c>
      <c r="T65" s="9">
        <v>3</v>
      </c>
      <c r="U65" s="9">
        <v>3</v>
      </c>
      <c r="V65" s="9">
        <v>5</v>
      </c>
      <c r="W65" s="9">
        <v>0</v>
      </c>
      <c r="X65" s="9">
        <v>3</v>
      </c>
      <c r="Y65" s="9">
        <v>6</v>
      </c>
      <c r="Z65" s="9">
        <v>0</v>
      </c>
      <c r="AA65" s="9">
        <v>0</v>
      </c>
      <c r="AB65" s="9">
        <v>0</v>
      </c>
      <c r="AC65" s="9">
        <v>2</v>
      </c>
      <c r="AD65" s="9">
        <v>1</v>
      </c>
      <c r="AE65" s="9">
        <v>1</v>
      </c>
      <c r="AF65" s="9">
        <v>1</v>
      </c>
      <c r="AG65" s="9">
        <v>0</v>
      </c>
      <c r="AH65" s="9">
        <v>0</v>
      </c>
      <c r="AI65" s="9">
        <v>0</v>
      </c>
      <c r="AJ65" s="9">
        <v>0</v>
      </c>
      <c r="AK65" s="9">
        <v>2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1</v>
      </c>
      <c r="AR65" s="9">
        <v>0</v>
      </c>
      <c r="AS65" s="9">
        <v>4</v>
      </c>
      <c r="AT65" s="9">
        <v>1</v>
      </c>
      <c r="AU65" s="9">
        <v>0</v>
      </c>
      <c r="AV65" s="9">
        <v>0</v>
      </c>
      <c r="AW65" s="9">
        <v>0</v>
      </c>
      <c r="AX65" s="9">
        <v>1</v>
      </c>
      <c r="AY65" s="9">
        <v>0</v>
      </c>
      <c r="AZ65" s="9">
        <v>0</v>
      </c>
      <c r="BA65" s="9">
        <v>1</v>
      </c>
      <c r="BB65" s="9">
        <v>0</v>
      </c>
      <c r="BC65" s="9">
        <v>0</v>
      </c>
      <c r="BD65" s="9">
        <v>4</v>
      </c>
      <c r="BE65" s="36">
        <v>230.6</v>
      </c>
      <c r="BF65" s="10">
        <v>276.7</v>
      </c>
      <c r="BG65" s="10">
        <v>185.1</v>
      </c>
    </row>
    <row r="66" spans="2:59" x14ac:dyDescent="0.15">
      <c r="B66" s="261" t="s">
        <v>49</v>
      </c>
      <c r="C66" s="216"/>
      <c r="D66" s="66">
        <v>42</v>
      </c>
      <c r="E66" s="9">
        <v>0</v>
      </c>
      <c r="F66" s="9">
        <v>0</v>
      </c>
      <c r="G66" s="9">
        <v>2</v>
      </c>
      <c r="H66" s="9">
        <v>0</v>
      </c>
      <c r="I66" s="9">
        <v>1</v>
      </c>
      <c r="J66" s="9">
        <v>2</v>
      </c>
      <c r="K66" s="9">
        <v>0</v>
      </c>
      <c r="L66" s="9">
        <v>1</v>
      </c>
      <c r="M66" s="9">
        <v>4</v>
      </c>
      <c r="N66" s="9">
        <v>2</v>
      </c>
      <c r="O66" s="9">
        <v>1</v>
      </c>
      <c r="P66" s="9">
        <v>3</v>
      </c>
      <c r="Q66" s="9">
        <v>2</v>
      </c>
      <c r="R66" s="9">
        <v>5</v>
      </c>
      <c r="S66" s="9">
        <v>6</v>
      </c>
      <c r="T66" s="9">
        <v>2</v>
      </c>
      <c r="U66" s="9">
        <v>1</v>
      </c>
      <c r="V66" s="9">
        <v>1</v>
      </c>
      <c r="W66" s="9">
        <v>0</v>
      </c>
      <c r="X66" s="9">
        <v>1</v>
      </c>
      <c r="Y66" s="9">
        <v>2</v>
      </c>
      <c r="Z66" s="9">
        <v>0</v>
      </c>
      <c r="AA66" s="9">
        <v>0</v>
      </c>
      <c r="AB66" s="9">
        <v>1</v>
      </c>
      <c r="AC66" s="9">
        <v>1</v>
      </c>
      <c r="AD66" s="9">
        <v>0</v>
      </c>
      <c r="AE66" s="9">
        <v>0</v>
      </c>
      <c r="AF66" s="9">
        <v>0</v>
      </c>
      <c r="AG66" s="9">
        <v>0</v>
      </c>
      <c r="AH66" s="9">
        <v>1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1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1</v>
      </c>
      <c r="BC66" s="9">
        <v>0</v>
      </c>
      <c r="BD66" s="9">
        <v>1</v>
      </c>
      <c r="BE66" s="36">
        <v>227.7</v>
      </c>
      <c r="BF66" s="10">
        <v>248.3</v>
      </c>
      <c r="BG66" s="10">
        <v>113.7</v>
      </c>
    </row>
    <row r="67" spans="2:59" x14ac:dyDescent="0.15">
      <c r="B67" s="261" t="s">
        <v>50</v>
      </c>
      <c r="C67" s="216"/>
      <c r="D67" s="66">
        <v>40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1</v>
      </c>
      <c r="K67" s="9">
        <v>3</v>
      </c>
      <c r="L67" s="9">
        <v>1</v>
      </c>
      <c r="M67" s="9">
        <v>2</v>
      </c>
      <c r="N67" s="9">
        <v>2</v>
      </c>
      <c r="O67" s="9">
        <v>4</v>
      </c>
      <c r="P67" s="9">
        <v>1</v>
      </c>
      <c r="Q67" s="9">
        <v>0</v>
      </c>
      <c r="R67" s="9">
        <v>1</v>
      </c>
      <c r="S67" s="9">
        <v>2</v>
      </c>
      <c r="T67" s="9">
        <v>2</v>
      </c>
      <c r="U67" s="9">
        <v>1</v>
      </c>
      <c r="V67" s="9">
        <v>0</v>
      </c>
      <c r="W67" s="9">
        <v>4</v>
      </c>
      <c r="X67" s="9">
        <v>0</v>
      </c>
      <c r="Y67" s="9">
        <v>2</v>
      </c>
      <c r="Z67" s="9">
        <v>1</v>
      </c>
      <c r="AA67" s="9">
        <v>1</v>
      </c>
      <c r="AB67" s="9">
        <v>1</v>
      </c>
      <c r="AC67" s="9">
        <v>1</v>
      </c>
      <c r="AD67" s="9">
        <v>0</v>
      </c>
      <c r="AE67" s="9">
        <v>0</v>
      </c>
      <c r="AF67" s="9">
        <v>1</v>
      </c>
      <c r="AG67" s="9">
        <v>1</v>
      </c>
      <c r="AH67" s="9">
        <v>0</v>
      </c>
      <c r="AI67" s="9">
        <v>0</v>
      </c>
      <c r="AJ67" s="9">
        <v>0</v>
      </c>
      <c r="AK67" s="9">
        <v>2</v>
      </c>
      <c r="AL67" s="9">
        <v>1</v>
      </c>
      <c r="AM67" s="9">
        <v>0</v>
      </c>
      <c r="AN67" s="9">
        <v>0</v>
      </c>
      <c r="AO67" s="9">
        <v>0</v>
      </c>
      <c r="AP67" s="9">
        <v>0</v>
      </c>
      <c r="AQ67" s="9">
        <v>1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3</v>
      </c>
      <c r="BE67" s="36">
        <v>252.2</v>
      </c>
      <c r="BF67" s="10">
        <v>315.3</v>
      </c>
      <c r="BG67" s="10">
        <v>232.6</v>
      </c>
    </row>
    <row r="68" spans="2:59" x14ac:dyDescent="0.15">
      <c r="B68" s="261" t="s">
        <v>51</v>
      </c>
      <c r="C68" s="216"/>
      <c r="D68" s="66">
        <v>75</v>
      </c>
      <c r="E68" s="9">
        <v>0</v>
      </c>
      <c r="F68" s="9">
        <v>1</v>
      </c>
      <c r="G68" s="9">
        <v>1</v>
      </c>
      <c r="H68" s="9">
        <v>1</v>
      </c>
      <c r="I68" s="9">
        <v>3</v>
      </c>
      <c r="J68" s="9">
        <v>2</v>
      </c>
      <c r="K68" s="9">
        <v>1</v>
      </c>
      <c r="L68" s="9">
        <v>7</v>
      </c>
      <c r="M68" s="9">
        <v>0</v>
      </c>
      <c r="N68" s="9">
        <v>2</v>
      </c>
      <c r="O68" s="9">
        <v>3</v>
      </c>
      <c r="P68" s="9">
        <v>5</v>
      </c>
      <c r="Q68" s="9">
        <v>6</v>
      </c>
      <c r="R68" s="9">
        <v>0</v>
      </c>
      <c r="S68" s="9">
        <v>7</v>
      </c>
      <c r="T68" s="9">
        <v>5</v>
      </c>
      <c r="U68" s="9">
        <v>3</v>
      </c>
      <c r="V68" s="9">
        <v>2</v>
      </c>
      <c r="W68" s="9">
        <v>3</v>
      </c>
      <c r="X68" s="9">
        <v>5</v>
      </c>
      <c r="Y68" s="9">
        <v>0</v>
      </c>
      <c r="Z68" s="9">
        <v>2</v>
      </c>
      <c r="AA68" s="9">
        <v>0</v>
      </c>
      <c r="AB68" s="9">
        <v>2</v>
      </c>
      <c r="AC68" s="9">
        <v>1</v>
      </c>
      <c r="AD68" s="9">
        <v>2</v>
      </c>
      <c r="AE68" s="9">
        <v>1</v>
      </c>
      <c r="AF68" s="9">
        <v>0</v>
      </c>
      <c r="AG68" s="9">
        <v>1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1</v>
      </c>
      <c r="AP68" s="9">
        <v>0</v>
      </c>
      <c r="AQ68" s="9">
        <v>0</v>
      </c>
      <c r="AR68" s="9">
        <v>1</v>
      </c>
      <c r="AS68" s="9">
        <v>1</v>
      </c>
      <c r="AT68" s="9">
        <v>1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5</v>
      </c>
      <c r="BE68" s="36">
        <v>233.6</v>
      </c>
      <c r="BF68" s="10">
        <v>284.89999999999998</v>
      </c>
      <c r="BG68" s="10">
        <v>185</v>
      </c>
    </row>
    <row r="69" spans="2:59" x14ac:dyDescent="0.15">
      <c r="B69" s="260" t="s">
        <v>352</v>
      </c>
      <c r="C69" s="219"/>
      <c r="D69" s="69">
        <v>33</v>
      </c>
      <c r="E69" s="6">
        <v>0</v>
      </c>
      <c r="F69" s="6">
        <v>1</v>
      </c>
      <c r="G69" s="6">
        <v>1</v>
      </c>
      <c r="H69" s="6">
        <v>0</v>
      </c>
      <c r="I69" s="6">
        <v>2</v>
      </c>
      <c r="J69" s="6">
        <v>1</v>
      </c>
      <c r="K69" s="6">
        <v>2</v>
      </c>
      <c r="L69" s="6">
        <v>2</v>
      </c>
      <c r="M69" s="6">
        <v>1</v>
      </c>
      <c r="N69" s="6">
        <v>1</v>
      </c>
      <c r="O69" s="6">
        <v>0</v>
      </c>
      <c r="P69" s="6">
        <v>3</v>
      </c>
      <c r="Q69" s="6">
        <v>1</v>
      </c>
      <c r="R69" s="6">
        <v>0</v>
      </c>
      <c r="S69" s="6">
        <v>1</v>
      </c>
      <c r="T69" s="6">
        <v>1</v>
      </c>
      <c r="U69" s="6">
        <v>2</v>
      </c>
      <c r="V69" s="6">
        <v>1</v>
      </c>
      <c r="W69" s="6">
        <v>2</v>
      </c>
      <c r="X69" s="6">
        <v>0</v>
      </c>
      <c r="Y69" s="6">
        <v>0</v>
      </c>
      <c r="Z69" s="6">
        <v>0</v>
      </c>
      <c r="AA69" s="6">
        <v>1</v>
      </c>
      <c r="AB69" s="6">
        <v>0</v>
      </c>
      <c r="AC69" s="6">
        <v>1</v>
      </c>
      <c r="AD69" s="6">
        <v>0</v>
      </c>
      <c r="AE69" s="6">
        <v>1</v>
      </c>
      <c r="AF69" s="6">
        <v>1</v>
      </c>
      <c r="AG69" s="6">
        <v>1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1</v>
      </c>
      <c r="AN69" s="6">
        <v>0</v>
      </c>
      <c r="AO69" s="6">
        <v>0</v>
      </c>
      <c r="AP69" s="6">
        <v>1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2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2</v>
      </c>
      <c r="BE69" s="41">
        <v>246.7</v>
      </c>
      <c r="BF69" s="8">
        <v>376.1</v>
      </c>
      <c r="BG69" s="8">
        <v>581.70000000000005</v>
      </c>
    </row>
    <row r="71" spans="2:59" x14ac:dyDescent="0.15">
      <c r="D71" s="153">
        <f>D6</f>
        <v>7296</v>
      </c>
    </row>
    <row r="72" spans="2:59" x14ac:dyDescent="0.15">
      <c r="D72" s="153" t="str">
        <f>IF(D71=SUM(D8:D11,D12:D22,D23:D69)/3,"OK","NG")</f>
        <v>OK</v>
      </c>
    </row>
  </sheetData>
  <mergeCells count="67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BE3:BE4"/>
    <mergeCell ref="BF3:BF4"/>
    <mergeCell ref="BG3:BG4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4" manualBreakCount="4">
    <brk id="15" max="68" man="1"/>
    <brk id="27" max="68" man="1"/>
    <brk id="39" max="68" man="1"/>
    <brk id="51" max="68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1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7.7109375" customWidth="1"/>
    <col min="6" max="48" width="6.7109375" customWidth="1"/>
    <col min="49" max="49" width="6.5703125" customWidth="1"/>
    <col min="50" max="50" width="7" customWidth="1"/>
    <col min="51" max="52" width="6.140625" customWidth="1"/>
    <col min="53" max="54" width="8.140625" customWidth="1"/>
    <col min="55" max="55" width="9.42578125" bestFit="1" customWidth="1"/>
  </cols>
  <sheetData>
    <row r="1" spans="1:50" ht="17.25" customHeight="1" x14ac:dyDescent="0.2">
      <c r="B1" s="22" t="s">
        <v>281</v>
      </c>
      <c r="C1" s="22"/>
      <c r="E1" s="22" t="s">
        <v>220</v>
      </c>
      <c r="F1" s="22"/>
      <c r="I1" s="22"/>
      <c r="Q1" s="22" t="s">
        <v>220</v>
      </c>
      <c r="V1" s="22"/>
      <c r="AD1" s="22" t="s">
        <v>220</v>
      </c>
      <c r="AI1" s="22"/>
      <c r="AJ1" s="22"/>
      <c r="AQ1" s="22" t="s">
        <v>220</v>
      </c>
      <c r="AV1" s="22"/>
    </row>
    <row r="2" spans="1:50" ht="17.25" customHeight="1" x14ac:dyDescent="0.15">
      <c r="B2" s="1" t="s">
        <v>300</v>
      </c>
    </row>
    <row r="3" spans="1:50" ht="24" customHeight="1" x14ac:dyDescent="0.15">
      <c r="B3" s="282" t="s">
        <v>221</v>
      </c>
      <c r="C3" s="324"/>
      <c r="D3" s="267"/>
      <c r="E3" s="325" t="s">
        <v>77</v>
      </c>
      <c r="F3" s="127"/>
      <c r="G3" s="163">
        <v>75</v>
      </c>
      <c r="H3" s="163">
        <v>80</v>
      </c>
      <c r="I3" s="163">
        <v>85</v>
      </c>
      <c r="J3" s="163">
        <v>90</v>
      </c>
      <c r="K3" s="163">
        <v>95</v>
      </c>
      <c r="L3" s="163">
        <v>100</v>
      </c>
      <c r="M3" s="163">
        <v>105</v>
      </c>
      <c r="N3" s="163">
        <v>110</v>
      </c>
      <c r="O3" s="163">
        <v>115</v>
      </c>
      <c r="P3" s="163">
        <v>120</v>
      </c>
      <c r="Q3" s="163">
        <v>125</v>
      </c>
      <c r="R3" s="163">
        <v>130</v>
      </c>
      <c r="S3" s="163">
        <v>135</v>
      </c>
      <c r="T3" s="163">
        <v>140</v>
      </c>
      <c r="U3" s="163">
        <v>145</v>
      </c>
      <c r="V3" s="163">
        <v>150</v>
      </c>
      <c r="W3" s="163">
        <v>155</v>
      </c>
      <c r="X3" s="163">
        <v>160</v>
      </c>
      <c r="Y3" s="163">
        <v>165</v>
      </c>
      <c r="Z3" s="163">
        <v>170</v>
      </c>
      <c r="AA3" s="163">
        <v>175</v>
      </c>
      <c r="AB3" s="163">
        <v>180</v>
      </c>
      <c r="AC3" s="163">
        <v>185</v>
      </c>
      <c r="AD3" s="163">
        <v>190</v>
      </c>
      <c r="AE3" s="163">
        <v>195</v>
      </c>
      <c r="AF3" s="163">
        <v>200</v>
      </c>
      <c r="AG3" s="163">
        <v>205</v>
      </c>
      <c r="AH3" s="163">
        <v>210</v>
      </c>
      <c r="AI3" s="163">
        <v>215</v>
      </c>
      <c r="AJ3" s="163">
        <v>220</v>
      </c>
      <c r="AK3" s="163">
        <v>225</v>
      </c>
      <c r="AL3" s="163">
        <v>230</v>
      </c>
      <c r="AM3" s="163">
        <v>235</v>
      </c>
      <c r="AN3" s="163">
        <v>240</v>
      </c>
      <c r="AO3" s="163">
        <v>245</v>
      </c>
      <c r="AP3" s="163">
        <v>250</v>
      </c>
      <c r="AQ3" s="163">
        <v>255</v>
      </c>
      <c r="AR3" s="163">
        <v>260</v>
      </c>
      <c r="AS3" s="163">
        <v>265</v>
      </c>
      <c r="AT3" s="163">
        <v>270</v>
      </c>
      <c r="AU3" s="70" t="s">
        <v>236</v>
      </c>
      <c r="AV3" s="328" t="s">
        <v>79</v>
      </c>
      <c r="AW3" s="328" t="s">
        <v>80</v>
      </c>
      <c r="AX3" s="330" t="s">
        <v>138</v>
      </c>
    </row>
    <row r="4" spans="1:50" s="28" customFormat="1" ht="13.5" x14ac:dyDescent="0.15">
      <c r="B4" s="292" t="s">
        <v>222</v>
      </c>
      <c r="C4" s="332"/>
      <c r="D4" s="293"/>
      <c r="E4" s="326"/>
      <c r="F4" s="128"/>
      <c r="G4" s="129" t="s">
        <v>82</v>
      </c>
      <c r="H4" s="129" t="s">
        <v>82</v>
      </c>
      <c r="I4" s="129" t="s">
        <v>82</v>
      </c>
      <c r="J4" s="129" t="s">
        <v>82</v>
      </c>
      <c r="K4" s="129" t="s">
        <v>82</v>
      </c>
      <c r="L4" s="129" t="s">
        <v>82</v>
      </c>
      <c r="M4" s="129" t="s">
        <v>82</v>
      </c>
      <c r="N4" s="129" t="s">
        <v>82</v>
      </c>
      <c r="O4" s="129" t="s">
        <v>82</v>
      </c>
      <c r="P4" s="129" t="s">
        <v>82</v>
      </c>
      <c r="Q4" s="129" t="s">
        <v>82</v>
      </c>
      <c r="R4" s="129" t="s">
        <v>82</v>
      </c>
      <c r="S4" s="129" t="s">
        <v>82</v>
      </c>
      <c r="T4" s="129" t="s">
        <v>82</v>
      </c>
      <c r="U4" s="129" t="s">
        <v>82</v>
      </c>
      <c r="V4" s="129" t="s">
        <v>82</v>
      </c>
      <c r="W4" s="129" t="s">
        <v>82</v>
      </c>
      <c r="X4" s="129" t="s">
        <v>82</v>
      </c>
      <c r="Y4" s="129" t="s">
        <v>82</v>
      </c>
      <c r="Z4" s="129" t="s">
        <v>82</v>
      </c>
      <c r="AA4" s="129" t="s">
        <v>82</v>
      </c>
      <c r="AB4" s="129" t="s">
        <v>82</v>
      </c>
      <c r="AC4" s="129" t="s">
        <v>82</v>
      </c>
      <c r="AD4" s="129" t="s">
        <v>82</v>
      </c>
      <c r="AE4" s="129" t="s">
        <v>82</v>
      </c>
      <c r="AF4" s="129" t="s">
        <v>82</v>
      </c>
      <c r="AG4" s="129" t="s">
        <v>82</v>
      </c>
      <c r="AH4" s="129" t="s">
        <v>82</v>
      </c>
      <c r="AI4" s="129" t="s">
        <v>82</v>
      </c>
      <c r="AJ4" s="129" t="s">
        <v>82</v>
      </c>
      <c r="AK4" s="129" t="s">
        <v>82</v>
      </c>
      <c r="AL4" s="129" t="s">
        <v>82</v>
      </c>
      <c r="AM4" s="129" t="s">
        <v>82</v>
      </c>
      <c r="AN4" s="129" t="s">
        <v>82</v>
      </c>
      <c r="AO4" s="129" t="s">
        <v>82</v>
      </c>
      <c r="AP4" s="129" t="s">
        <v>82</v>
      </c>
      <c r="AQ4" s="129" t="s">
        <v>82</v>
      </c>
      <c r="AR4" s="129" t="s">
        <v>82</v>
      </c>
      <c r="AS4" s="129" t="s">
        <v>82</v>
      </c>
      <c r="AT4" s="129" t="s">
        <v>82</v>
      </c>
      <c r="AU4" s="72"/>
      <c r="AV4" s="329"/>
      <c r="AW4" s="329"/>
      <c r="AX4" s="331"/>
    </row>
    <row r="5" spans="1:50" ht="24" customHeight="1" x14ac:dyDescent="0.15">
      <c r="B5" s="294"/>
      <c r="C5" s="333"/>
      <c r="D5" s="291"/>
      <c r="E5" s="327"/>
      <c r="F5" s="161" t="s">
        <v>267</v>
      </c>
      <c r="G5" s="164">
        <v>80</v>
      </c>
      <c r="H5" s="164">
        <v>85</v>
      </c>
      <c r="I5" s="164">
        <v>90</v>
      </c>
      <c r="J5" s="164">
        <v>95</v>
      </c>
      <c r="K5" s="164">
        <v>100</v>
      </c>
      <c r="L5" s="164">
        <v>105</v>
      </c>
      <c r="M5" s="164">
        <v>110</v>
      </c>
      <c r="N5" s="164">
        <v>115</v>
      </c>
      <c r="O5" s="164">
        <v>120</v>
      </c>
      <c r="P5" s="164">
        <v>125</v>
      </c>
      <c r="Q5" s="164">
        <v>130</v>
      </c>
      <c r="R5" s="164">
        <v>135</v>
      </c>
      <c r="S5" s="164">
        <v>140</v>
      </c>
      <c r="T5" s="164">
        <v>145</v>
      </c>
      <c r="U5" s="164">
        <v>150</v>
      </c>
      <c r="V5" s="164">
        <v>155</v>
      </c>
      <c r="W5" s="164">
        <v>160</v>
      </c>
      <c r="X5" s="164">
        <v>165</v>
      </c>
      <c r="Y5" s="164">
        <v>170</v>
      </c>
      <c r="Z5" s="164">
        <v>175</v>
      </c>
      <c r="AA5" s="164">
        <v>180</v>
      </c>
      <c r="AB5" s="164">
        <v>185</v>
      </c>
      <c r="AC5" s="164">
        <v>190</v>
      </c>
      <c r="AD5" s="164">
        <v>195</v>
      </c>
      <c r="AE5" s="164">
        <v>200</v>
      </c>
      <c r="AF5" s="164">
        <v>205</v>
      </c>
      <c r="AG5" s="164">
        <v>210</v>
      </c>
      <c r="AH5" s="164">
        <v>215</v>
      </c>
      <c r="AI5" s="164">
        <v>220</v>
      </c>
      <c r="AJ5" s="164">
        <v>225</v>
      </c>
      <c r="AK5" s="164">
        <v>230</v>
      </c>
      <c r="AL5" s="164">
        <v>235</v>
      </c>
      <c r="AM5" s="164">
        <v>240</v>
      </c>
      <c r="AN5" s="164">
        <v>245</v>
      </c>
      <c r="AO5" s="164">
        <v>250</v>
      </c>
      <c r="AP5" s="164">
        <v>255</v>
      </c>
      <c r="AQ5" s="164">
        <v>260</v>
      </c>
      <c r="AR5" s="164">
        <v>265</v>
      </c>
      <c r="AS5" s="164">
        <v>270</v>
      </c>
      <c r="AT5" s="164">
        <v>274.99</v>
      </c>
      <c r="AU5" s="74"/>
      <c r="AV5" s="130" t="s">
        <v>139</v>
      </c>
      <c r="AW5" s="130" t="s">
        <v>139</v>
      </c>
      <c r="AX5" s="130" t="s">
        <v>139</v>
      </c>
    </row>
    <row r="6" spans="1:50" ht="17.100000000000001" customHeight="1" x14ac:dyDescent="0.15">
      <c r="B6" s="316" t="s">
        <v>77</v>
      </c>
      <c r="C6" s="334"/>
      <c r="D6" s="335"/>
      <c r="E6" s="206">
        <v>7296</v>
      </c>
      <c r="F6" s="131">
        <v>162</v>
      </c>
      <c r="G6" s="131">
        <v>221</v>
      </c>
      <c r="H6" s="131">
        <v>362</v>
      </c>
      <c r="I6" s="131">
        <v>440</v>
      </c>
      <c r="J6" s="131">
        <v>589</v>
      </c>
      <c r="K6" s="131">
        <v>851</v>
      </c>
      <c r="L6" s="131">
        <v>708</v>
      </c>
      <c r="M6" s="131">
        <v>671</v>
      </c>
      <c r="N6" s="131">
        <v>496</v>
      </c>
      <c r="O6" s="131">
        <v>514</v>
      </c>
      <c r="P6" s="131">
        <v>387</v>
      </c>
      <c r="Q6" s="131">
        <v>310</v>
      </c>
      <c r="R6" s="131">
        <v>260</v>
      </c>
      <c r="S6" s="131">
        <v>194</v>
      </c>
      <c r="T6" s="131">
        <v>169</v>
      </c>
      <c r="U6" s="131">
        <v>155</v>
      </c>
      <c r="V6" s="131">
        <v>123</v>
      </c>
      <c r="W6" s="131">
        <v>84</v>
      </c>
      <c r="X6" s="131">
        <v>89</v>
      </c>
      <c r="Y6" s="131">
        <v>77</v>
      </c>
      <c r="Z6" s="131">
        <v>71</v>
      </c>
      <c r="AA6" s="200">
        <v>49</v>
      </c>
      <c r="AB6" s="200">
        <v>61</v>
      </c>
      <c r="AC6" s="200">
        <v>30</v>
      </c>
      <c r="AD6" s="200">
        <v>37</v>
      </c>
      <c r="AE6" s="200">
        <v>50</v>
      </c>
      <c r="AF6" s="200">
        <v>13</v>
      </c>
      <c r="AG6" s="4">
        <v>11</v>
      </c>
      <c r="AH6" s="4">
        <v>18</v>
      </c>
      <c r="AI6" s="4">
        <v>15</v>
      </c>
      <c r="AJ6" s="4">
        <v>9</v>
      </c>
      <c r="AK6" s="4">
        <v>10</v>
      </c>
      <c r="AL6" s="4">
        <v>7</v>
      </c>
      <c r="AM6" s="4">
        <v>8</v>
      </c>
      <c r="AN6" s="4">
        <v>6</v>
      </c>
      <c r="AO6" s="4">
        <v>6</v>
      </c>
      <c r="AP6" s="4">
        <v>1</v>
      </c>
      <c r="AQ6" s="4">
        <v>5</v>
      </c>
      <c r="AR6" s="4">
        <v>3</v>
      </c>
      <c r="AS6" s="4">
        <v>1</v>
      </c>
      <c r="AT6" s="4">
        <v>3</v>
      </c>
      <c r="AU6" s="4">
        <v>20</v>
      </c>
      <c r="AV6" s="132">
        <v>107</v>
      </c>
      <c r="AW6" s="133">
        <v>114.8</v>
      </c>
      <c r="AX6" s="133">
        <v>32</v>
      </c>
    </row>
    <row r="7" spans="1:50" ht="17.100000000000001" customHeight="1" x14ac:dyDescent="0.15">
      <c r="A7" s="28"/>
      <c r="B7" s="313" t="s">
        <v>223</v>
      </c>
      <c r="C7" s="336"/>
      <c r="D7" s="281"/>
      <c r="E7" s="206">
        <v>4179</v>
      </c>
      <c r="F7" s="131">
        <v>121</v>
      </c>
      <c r="G7" s="131">
        <v>151</v>
      </c>
      <c r="H7" s="131">
        <v>255</v>
      </c>
      <c r="I7" s="131">
        <v>339</v>
      </c>
      <c r="J7" s="131">
        <v>420</v>
      </c>
      <c r="K7" s="131">
        <v>616</v>
      </c>
      <c r="L7" s="131">
        <v>430</v>
      </c>
      <c r="M7" s="131">
        <v>379</v>
      </c>
      <c r="N7" s="131">
        <v>242</v>
      </c>
      <c r="O7" s="131">
        <v>255</v>
      </c>
      <c r="P7" s="131">
        <v>167</v>
      </c>
      <c r="Q7" s="131">
        <v>143</v>
      </c>
      <c r="R7" s="131">
        <v>121</v>
      </c>
      <c r="S7" s="131">
        <v>72</v>
      </c>
      <c r="T7" s="131">
        <v>70</v>
      </c>
      <c r="U7" s="131">
        <v>71</v>
      </c>
      <c r="V7" s="131">
        <v>52</v>
      </c>
      <c r="W7" s="131">
        <v>32</v>
      </c>
      <c r="X7" s="131">
        <v>37</v>
      </c>
      <c r="Y7" s="131">
        <v>29</v>
      </c>
      <c r="Z7" s="131">
        <v>34</v>
      </c>
      <c r="AA7" s="207">
        <v>19</v>
      </c>
      <c r="AB7" s="207">
        <v>22</v>
      </c>
      <c r="AC7" s="207">
        <v>12</v>
      </c>
      <c r="AD7" s="207">
        <v>16</v>
      </c>
      <c r="AE7" s="207">
        <v>20</v>
      </c>
      <c r="AF7" s="207">
        <v>4</v>
      </c>
      <c r="AG7" s="207">
        <v>6</v>
      </c>
      <c r="AH7" s="207">
        <v>11</v>
      </c>
      <c r="AI7" s="207">
        <v>8</v>
      </c>
      <c r="AJ7" s="207">
        <v>4</v>
      </c>
      <c r="AK7" s="207">
        <v>4</v>
      </c>
      <c r="AL7" s="207">
        <v>0</v>
      </c>
      <c r="AM7" s="207">
        <v>4</v>
      </c>
      <c r="AN7" s="207">
        <v>2</v>
      </c>
      <c r="AO7" s="207">
        <v>1</v>
      </c>
      <c r="AP7" s="207">
        <v>1</v>
      </c>
      <c r="AQ7" s="207">
        <v>1</v>
      </c>
      <c r="AR7" s="207">
        <v>1</v>
      </c>
      <c r="AS7" s="207">
        <v>1</v>
      </c>
      <c r="AT7" s="207">
        <v>0</v>
      </c>
      <c r="AU7" s="207">
        <v>6</v>
      </c>
      <c r="AV7" s="134">
        <v>102</v>
      </c>
      <c r="AW7" s="135">
        <v>109.1</v>
      </c>
      <c r="AX7" s="135">
        <v>27.8</v>
      </c>
    </row>
    <row r="8" spans="1:50" ht="17.100000000000001" customHeight="1" x14ac:dyDescent="0.15">
      <c r="B8" s="229"/>
      <c r="C8" s="313" t="s">
        <v>224</v>
      </c>
      <c r="D8" s="281"/>
      <c r="E8" s="208">
        <v>2422</v>
      </c>
      <c r="F8" s="136">
        <v>99</v>
      </c>
      <c r="G8" s="136">
        <v>102</v>
      </c>
      <c r="H8" s="136">
        <v>190</v>
      </c>
      <c r="I8" s="136">
        <v>218</v>
      </c>
      <c r="J8" s="136">
        <v>280</v>
      </c>
      <c r="K8" s="136">
        <v>366</v>
      </c>
      <c r="L8" s="136">
        <v>246</v>
      </c>
      <c r="M8" s="136">
        <v>196</v>
      </c>
      <c r="N8" s="136">
        <v>133</v>
      </c>
      <c r="O8" s="136">
        <v>119</v>
      </c>
      <c r="P8" s="136">
        <v>80</v>
      </c>
      <c r="Q8" s="136">
        <v>71</v>
      </c>
      <c r="R8" s="136">
        <v>60</v>
      </c>
      <c r="S8" s="136">
        <v>33</v>
      </c>
      <c r="T8" s="136">
        <v>40</v>
      </c>
      <c r="U8" s="136">
        <v>41</v>
      </c>
      <c r="V8" s="136">
        <v>28</v>
      </c>
      <c r="W8" s="136">
        <v>14</v>
      </c>
      <c r="X8" s="136">
        <v>15</v>
      </c>
      <c r="Y8" s="136">
        <v>11</v>
      </c>
      <c r="Z8" s="136">
        <v>15</v>
      </c>
      <c r="AA8" s="4">
        <v>9</v>
      </c>
      <c r="AB8" s="4">
        <v>12</v>
      </c>
      <c r="AC8" s="4">
        <v>5</v>
      </c>
      <c r="AD8" s="4">
        <v>6</v>
      </c>
      <c r="AE8" s="4">
        <v>7</v>
      </c>
      <c r="AF8" s="4">
        <v>1</v>
      </c>
      <c r="AG8" s="4">
        <v>5</v>
      </c>
      <c r="AH8" s="4">
        <v>4</v>
      </c>
      <c r="AI8" s="4">
        <v>5</v>
      </c>
      <c r="AJ8" s="4">
        <v>4</v>
      </c>
      <c r="AK8" s="4">
        <v>1</v>
      </c>
      <c r="AL8" s="4">
        <v>0</v>
      </c>
      <c r="AM8" s="4">
        <v>2</v>
      </c>
      <c r="AN8" s="4">
        <v>0</v>
      </c>
      <c r="AO8" s="4">
        <v>1</v>
      </c>
      <c r="AP8" s="4">
        <v>0</v>
      </c>
      <c r="AQ8" s="4">
        <v>0</v>
      </c>
      <c r="AR8" s="4">
        <v>1</v>
      </c>
      <c r="AS8" s="4">
        <v>0</v>
      </c>
      <c r="AT8" s="4">
        <v>0</v>
      </c>
      <c r="AU8" s="4">
        <v>2</v>
      </c>
      <c r="AV8" s="137">
        <v>99.4</v>
      </c>
      <c r="AW8" s="133">
        <v>105.8</v>
      </c>
      <c r="AX8" s="133">
        <v>26</v>
      </c>
    </row>
    <row r="9" spans="1:50" ht="17.100000000000001" customHeight="1" x14ac:dyDescent="0.15">
      <c r="B9" s="229"/>
      <c r="C9" s="229"/>
      <c r="D9" s="48" t="s">
        <v>353</v>
      </c>
      <c r="E9" s="208">
        <v>54</v>
      </c>
      <c r="F9" s="136">
        <v>8</v>
      </c>
      <c r="G9" s="136">
        <v>7</v>
      </c>
      <c r="H9" s="136">
        <v>10</v>
      </c>
      <c r="I9" s="136">
        <v>5</v>
      </c>
      <c r="J9" s="136">
        <v>4</v>
      </c>
      <c r="K9" s="136">
        <v>8</v>
      </c>
      <c r="L9" s="136">
        <v>2</v>
      </c>
      <c r="M9" s="136">
        <v>2</v>
      </c>
      <c r="N9" s="136">
        <v>2</v>
      </c>
      <c r="O9" s="136">
        <v>1</v>
      </c>
      <c r="P9" s="136">
        <v>0</v>
      </c>
      <c r="Q9" s="136">
        <v>1</v>
      </c>
      <c r="R9" s="136">
        <v>0</v>
      </c>
      <c r="S9" s="136">
        <v>0</v>
      </c>
      <c r="T9" s="136">
        <v>1</v>
      </c>
      <c r="U9" s="136">
        <v>1</v>
      </c>
      <c r="V9" s="136">
        <v>0</v>
      </c>
      <c r="W9" s="136">
        <v>0</v>
      </c>
      <c r="X9" s="136">
        <v>0</v>
      </c>
      <c r="Y9" s="136">
        <v>0</v>
      </c>
      <c r="Z9" s="136">
        <v>0</v>
      </c>
      <c r="AA9" s="4">
        <v>0</v>
      </c>
      <c r="AB9" s="4">
        <v>0</v>
      </c>
      <c r="AC9" s="4">
        <v>0</v>
      </c>
      <c r="AD9" s="4">
        <v>2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137">
        <v>88.1</v>
      </c>
      <c r="AW9" s="133">
        <v>94.6</v>
      </c>
      <c r="AX9" s="133">
        <v>25.1</v>
      </c>
    </row>
    <row r="10" spans="1:50" ht="17.100000000000001" customHeight="1" x14ac:dyDescent="0.15">
      <c r="B10" s="229"/>
      <c r="C10" s="229"/>
      <c r="D10" s="48" t="s">
        <v>354</v>
      </c>
      <c r="E10" s="208">
        <v>378</v>
      </c>
      <c r="F10" s="136">
        <v>16</v>
      </c>
      <c r="G10" s="136">
        <v>26</v>
      </c>
      <c r="H10" s="136">
        <v>39</v>
      </c>
      <c r="I10" s="136">
        <v>46</v>
      </c>
      <c r="J10" s="136">
        <v>58</v>
      </c>
      <c r="K10" s="136">
        <v>60</v>
      </c>
      <c r="L10" s="136">
        <v>35</v>
      </c>
      <c r="M10" s="136">
        <v>32</v>
      </c>
      <c r="N10" s="136">
        <v>16</v>
      </c>
      <c r="O10" s="136">
        <v>11</v>
      </c>
      <c r="P10" s="136">
        <v>6</v>
      </c>
      <c r="Q10" s="136">
        <v>2</v>
      </c>
      <c r="R10" s="136">
        <v>3</v>
      </c>
      <c r="S10" s="136">
        <v>1</v>
      </c>
      <c r="T10" s="136">
        <v>2</v>
      </c>
      <c r="U10" s="136">
        <v>9</v>
      </c>
      <c r="V10" s="136">
        <v>2</v>
      </c>
      <c r="W10" s="136">
        <v>2</v>
      </c>
      <c r="X10" s="136">
        <v>0</v>
      </c>
      <c r="Y10" s="136">
        <v>2</v>
      </c>
      <c r="Z10" s="136">
        <v>2</v>
      </c>
      <c r="AA10" s="4">
        <v>1</v>
      </c>
      <c r="AB10" s="4">
        <v>1</v>
      </c>
      <c r="AC10" s="4">
        <v>1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1</v>
      </c>
      <c r="AP10" s="4">
        <v>0</v>
      </c>
      <c r="AQ10" s="4">
        <v>0</v>
      </c>
      <c r="AR10" s="4">
        <v>1</v>
      </c>
      <c r="AS10" s="4">
        <v>0</v>
      </c>
      <c r="AT10" s="4">
        <v>0</v>
      </c>
      <c r="AU10" s="4">
        <v>1</v>
      </c>
      <c r="AV10" s="137">
        <v>95.2</v>
      </c>
      <c r="AW10" s="133">
        <v>100.5</v>
      </c>
      <c r="AX10" s="133">
        <v>26</v>
      </c>
    </row>
    <row r="11" spans="1:50" ht="17.100000000000001" customHeight="1" x14ac:dyDescent="0.15">
      <c r="B11" s="229"/>
      <c r="C11" s="229"/>
      <c r="D11" s="48" t="s">
        <v>355</v>
      </c>
      <c r="E11" s="208">
        <v>496</v>
      </c>
      <c r="F11" s="136">
        <v>23</v>
      </c>
      <c r="G11" s="136">
        <v>23</v>
      </c>
      <c r="H11" s="136">
        <v>31</v>
      </c>
      <c r="I11" s="136">
        <v>48</v>
      </c>
      <c r="J11" s="136">
        <v>62</v>
      </c>
      <c r="K11" s="136">
        <v>98</v>
      </c>
      <c r="L11" s="136">
        <v>62</v>
      </c>
      <c r="M11" s="136">
        <v>36</v>
      </c>
      <c r="N11" s="136">
        <v>27</v>
      </c>
      <c r="O11" s="136">
        <v>12</v>
      </c>
      <c r="P11" s="136">
        <v>8</v>
      </c>
      <c r="Q11" s="136">
        <v>11</v>
      </c>
      <c r="R11" s="136">
        <v>15</v>
      </c>
      <c r="S11" s="136">
        <v>9</v>
      </c>
      <c r="T11" s="136">
        <v>4</v>
      </c>
      <c r="U11" s="136">
        <v>7</v>
      </c>
      <c r="V11" s="136">
        <v>1</v>
      </c>
      <c r="W11" s="136">
        <v>1</v>
      </c>
      <c r="X11" s="136">
        <v>3</v>
      </c>
      <c r="Y11" s="136">
        <v>4</v>
      </c>
      <c r="Z11" s="136">
        <v>3</v>
      </c>
      <c r="AA11" s="4">
        <v>1</v>
      </c>
      <c r="AB11" s="4">
        <v>2</v>
      </c>
      <c r="AC11" s="4">
        <v>0</v>
      </c>
      <c r="AD11" s="4">
        <v>1</v>
      </c>
      <c r="AE11" s="4">
        <v>1</v>
      </c>
      <c r="AF11" s="4">
        <v>0</v>
      </c>
      <c r="AG11" s="4">
        <v>0</v>
      </c>
      <c r="AH11" s="4">
        <v>0</v>
      </c>
      <c r="AI11" s="4">
        <v>1</v>
      </c>
      <c r="AJ11" s="4">
        <v>2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137">
        <v>98.2</v>
      </c>
      <c r="AW11" s="133">
        <v>102.7</v>
      </c>
      <c r="AX11" s="133">
        <v>22.6</v>
      </c>
    </row>
    <row r="12" spans="1:50" ht="17.100000000000001" customHeight="1" x14ac:dyDescent="0.15">
      <c r="B12" s="229"/>
      <c r="C12" s="229"/>
      <c r="D12" s="48" t="s">
        <v>356</v>
      </c>
      <c r="E12" s="208">
        <v>622</v>
      </c>
      <c r="F12" s="136">
        <v>18</v>
      </c>
      <c r="G12" s="136">
        <v>29</v>
      </c>
      <c r="H12" s="136">
        <v>48</v>
      </c>
      <c r="I12" s="136">
        <v>54</v>
      </c>
      <c r="J12" s="136">
        <v>75</v>
      </c>
      <c r="K12" s="136">
        <v>99</v>
      </c>
      <c r="L12" s="136">
        <v>67</v>
      </c>
      <c r="M12" s="136">
        <v>43</v>
      </c>
      <c r="N12" s="136">
        <v>29</v>
      </c>
      <c r="O12" s="136">
        <v>25</v>
      </c>
      <c r="P12" s="136">
        <v>24</v>
      </c>
      <c r="Q12" s="136">
        <v>25</v>
      </c>
      <c r="R12" s="136">
        <v>16</v>
      </c>
      <c r="S12" s="136">
        <v>10</v>
      </c>
      <c r="T12" s="136">
        <v>11</v>
      </c>
      <c r="U12" s="136">
        <v>7</v>
      </c>
      <c r="V12" s="136">
        <v>8</v>
      </c>
      <c r="W12" s="136">
        <v>5</v>
      </c>
      <c r="X12" s="136">
        <v>4</v>
      </c>
      <c r="Y12" s="136">
        <v>2</v>
      </c>
      <c r="Z12" s="136">
        <v>6</v>
      </c>
      <c r="AA12" s="4">
        <v>2</v>
      </c>
      <c r="AB12" s="4">
        <v>5</v>
      </c>
      <c r="AC12" s="4">
        <v>1</v>
      </c>
      <c r="AD12" s="4">
        <v>0</v>
      </c>
      <c r="AE12" s="4">
        <v>3</v>
      </c>
      <c r="AF12" s="4">
        <v>1</v>
      </c>
      <c r="AG12" s="4">
        <v>1</v>
      </c>
      <c r="AH12" s="4">
        <v>2</v>
      </c>
      <c r="AI12" s="4">
        <v>1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1</v>
      </c>
      <c r="AV12" s="137">
        <v>99.4</v>
      </c>
      <c r="AW12" s="133">
        <v>106.3</v>
      </c>
      <c r="AX12" s="133">
        <v>26.2</v>
      </c>
    </row>
    <row r="13" spans="1:50" ht="17.100000000000001" customHeight="1" x14ac:dyDescent="0.15">
      <c r="B13" s="229"/>
      <c r="C13" s="229"/>
      <c r="D13" s="48" t="s">
        <v>357</v>
      </c>
      <c r="E13" s="208">
        <v>476</v>
      </c>
      <c r="F13" s="136">
        <v>18</v>
      </c>
      <c r="G13" s="136">
        <v>13</v>
      </c>
      <c r="H13" s="136">
        <v>35</v>
      </c>
      <c r="I13" s="136">
        <v>47</v>
      </c>
      <c r="J13" s="136">
        <v>62</v>
      </c>
      <c r="K13" s="136">
        <v>59</v>
      </c>
      <c r="L13" s="136">
        <v>40</v>
      </c>
      <c r="M13" s="136">
        <v>37</v>
      </c>
      <c r="N13" s="136">
        <v>24</v>
      </c>
      <c r="O13" s="136">
        <v>30</v>
      </c>
      <c r="P13" s="136">
        <v>23</v>
      </c>
      <c r="Q13" s="136">
        <v>16</v>
      </c>
      <c r="R13" s="136">
        <v>13</v>
      </c>
      <c r="S13" s="136">
        <v>5</v>
      </c>
      <c r="T13" s="136">
        <v>9</v>
      </c>
      <c r="U13" s="136">
        <v>6</v>
      </c>
      <c r="V13" s="136">
        <v>11</v>
      </c>
      <c r="W13" s="136">
        <v>6</v>
      </c>
      <c r="X13" s="136">
        <v>5</v>
      </c>
      <c r="Y13" s="136">
        <v>0</v>
      </c>
      <c r="Z13" s="136">
        <v>3</v>
      </c>
      <c r="AA13" s="4">
        <v>3</v>
      </c>
      <c r="AB13" s="4">
        <v>3</v>
      </c>
      <c r="AC13" s="4">
        <v>2</v>
      </c>
      <c r="AD13" s="4">
        <v>1</v>
      </c>
      <c r="AE13" s="4">
        <v>1</v>
      </c>
      <c r="AF13" s="4">
        <v>0</v>
      </c>
      <c r="AG13" s="4">
        <v>1</v>
      </c>
      <c r="AH13" s="4">
        <v>1</v>
      </c>
      <c r="AI13" s="4">
        <v>1</v>
      </c>
      <c r="AJ13" s="4">
        <v>1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137">
        <v>100.3</v>
      </c>
      <c r="AW13" s="133">
        <v>107.5</v>
      </c>
      <c r="AX13" s="133">
        <v>25.7</v>
      </c>
    </row>
    <row r="14" spans="1:50" ht="17.100000000000001" customHeight="1" x14ac:dyDescent="0.15">
      <c r="B14" s="229"/>
      <c r="C14" s="229"/>
      <c r="D14" s="48" t="s">
        <v>358</v>
      </c>
      <c r="E14" s="208">
        <v>250</v>
      </c>
      <c r="F14" s="136">
        <v>9</v>
      </c>
      <c r="G14" s="136">
        <v>4</v>
      </c>
      <c r="H14" s="136">
        <v>19</v>
      </c>
      <c r="I14" s="136">
        <v>11</v>
      </c>
      <c r="J14" s="136">
        <v>13</v>
      </c>
      <c r="K14" s="136">
        <v>25</v>
      </c>
      <c r="L14" s="136">
        <v>26</v>
      </c>
      <c r="M14" s="136">
        <v>31</v>
      </c>
      <c r="N14" s="136">
        <v>22</v>
      </c>
      <c r="O14" s="136">
        <v>25</v>
      </c>
      <c r="P14" s="136">
        <v>12</v>
      </c>
      <c r="Q14" s="136">
        <v>9</v>
      </c>
      <c r="R14" s="136">
        <v>10</v>
      </c>
      <c r="S14" s="136">
        <v>3</v>
      </c>
      <c r="T14" s="136">
        <v>7</v>
      </c>
      <c r="U14" s="136">
        <v>6</v>
      </c>
      <c r="V14" s="136">
        <v>4</v>
      </c>
      <c r="W14" s="136">
        <v>0</v>
      </c>
      <c r="X14" s="136">
        <v>3</v>
      </c>
      <c r="Y14" s="136">
        <v>1</v>
      </c>
      <c r="Z14" s="136">
        <v>1</v>
      </c>
      <c r="AA14" s="4">
        <v>1</v>
      </c>
      <c r="AB14" s="4">
        <v>1</v>
      </c>
      <c r="AC14" s="4">
        <v>0</v>
      </c>
      <c r="AD14" s="4">
        <v>1</v>
      </c>
      <c r="AE14" s="4">
        <v>1</v>
      </c>
      <c r="AF14" s="4">
        <v>0</v>
      </c>
      <c r="AG14" s="4">
        <v>1</v>
      </c>
      <c r="AH14" s="4">
        <v>1</v>
      </c>
      <c r="AI14" s="4">
        <v>0</v>
      </c>
      <c r="AJ14" s="4">
        <v>1</v>
      </c>
      <c r="AK14" s="4">
        <v>0</v>
      </c>
      <c r="AL14" s="4">
        <v>0</v>
      </c>
      <c r="AM14" s="4">
        <v>2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137">
        <v>107.6</v>
      </c>
      <c r="AW14" s="133">
        <v>112.4</v>
      </c>
      <c r="AX14" s="133">
        <v>27.4</v>
      </c>
    </row>
    <row r="15" spans="1:50" ht="17.100000000000001" customHeight="1" x14ac:dyDescent="0.15">
      <c r="B15" s="229"/>
      <c r="C15" s="337"/>
      <c r="D15" s="48" t="s">
        <v>359</v>
      </c>
      <c r="E15" s="208">
        <v>146</v>
      </c>
      <c r="F15" s="136">
        <v>7</v>
      </c>
      <c r="G15" s="136">
        <v>0</v>
      </c>
      <c r="H15" s="136">
        <v>8</v>
      </c>
      <c r="I15" s="136">
        <v>7</v>
      </c>
      <c r="J15" s="136">
        <v>6</v>
      </c>
      <c r="K15" s="136">
        <v>17</v>
      </c>
      <c r="L15" s="136">
        <v>14</v>
      </c>
      <c r="M15" s="136">
        <v>15</v>
      </c>
      <c r="N15" s="136">
        <v>13</v>
      </c>
      <c r="O15" s="136">
        <v>15</v>
      </c>
      <c r="P15" s="136">
        <v>7</v>
      </c>
      <c r="Q15" s="136">
        <v>7</v>
      </c>
      <c r="R15" s="136">
        <v>3</v>
      </c>
      <c r="S15" s="136">
        <v>5</v>
      </c>
      <c r="T15" s="136">
        <v>6</v>
      </c>
      <c r="U15" s="136">
        <v>5</v>
      </c>
      <c r="V15" s="136">
        <v>2</v>
      </c>
      <c r="W15" s="136">
        <v>0</v>
      </c>
      <c r="X15" s="136">
        <v>0</v>
      </c>
      <c r="Y15" s="136">
        <v>2</v>
      </c>
      <c r="Z15" s="136">
        <v>0</v>
      </c>
      <c r="AA15" s="4">
        <v>1</v>
      </c>
      <c r="AB15" s="4">
        <v>0</v>
      </c>
      <c r="AC15" s="4">
        <v>1</v>
      </c>
      <c r="AD15" s="4">
        <v>1</v>
      </c>
      <c r="AE15" s="4">
        <v>0</v>
      </c>
      <c r="AF15" s="4">
        <v>0</v>
      </c>
      <c r="AG15" s="4">
        <v>2</v>
      </c>
      <c r="AH15" s="4">
        <v>0</v>
      </c>
      <c r="AI15" s="4">
        <v>1</v>
      </c>
      <c r="AJ15" s="4">
        <v>0</v>
      </c>
      <c r="AK15" s="4">
        <v>1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137">
        <v>108.9</v>
      </c>
      <c r="AW15" s="133">
        <v>114.5</v>
      </c>
      <c r="AX15" s="133">
        <v>28.3</v>
      </c>
    </row>
    <row r="16" spans="1:50" ht="17.100000000000001" customHeight="1" x14ac:dyDescent="0.15">
      <c r="B16" s="229"/>
      <c r="C16" s="313" t="s">
        <v>225</v>
      </c>
      <c r="D16" s="281"/>
      <c r="E16" s="208">
        <v>1192</v>
      </c>
      <c r="F16" s="136">
        <v>20</v>
      </c>
      <c r="G16" s="136">
        <v>42</v>
      </c>
      <c r="H16" s="136">
        <v>55</v>
      </c>
      <c r="I16" s="136">
        <v>104</v>
      </c>
      <c r="J16" s="136">
        <v>113</v>
      </c>
      <c r="K16" s="136">
        <v>184</v>
      </c>
      <c r="L16" s="136">
        <v>130</v>
      </c>
      <c r="M16" s="136">
        <v>116</v>
      </c>
      <c r="N16" s="136">
        <v>63</v>
      </c>
      <c r="O16" s="136">
        <v>73</v>
      </c>
      <c r="P16" s="136">
        <v>50</v>
      </c>
      <c r="Q16" s="136">
        <v>40</v>
      </c>
      <c r="R16" s="136">
        <v>41</v>
      </c>
      <c r="S16" s="136">
        <v>18</v>
      </c>
      <c r="T16" s="136">
        <v>13</v>
      </c>
      <c r="U16" s="136">
        <v>18</v>
      </c>
      <c r="V16" s="136">
        <v>16</v>
      </c>
      <c r="W16" s="136">
        <v>12</v>
      </c>
      <c r="X16" s="136">
        <v>10</v>
      </c>
      <c r="Y16" s="136">
        <v>11</v>
      </c>
      <c r="Z16" s="136">
        <v>17</v>
      </c>
      <c r="AA16" s="4">
        <v>4</v>
      </c>
      <c r="AB16" s="4">
        <v>8</v>
      </c>
      <c r="AC16" s="4">
        <v>1</v>
      </c>
      <c r="AD16" s="4">
        <v>6</v>
      </c>
      <c r="AE16" s="4">
        <v>7</v>
      </c>
      <c r="AF16" s="4">
        <v>3</v>
      </c>
      <c r="AG16" s="4">
        <v>0</v>
      </c>
      <c r="AH16" s="4">
        <v>7</v>
      </c>
      <c r="AI16" s="4">
        <v>0</v>
      </c>
      <c r="AJ16" s="4">
        <v>0</v>
      </c>
      <c r="AK16" s="4">
        <v>2</v>
      </c>
      <c r="AL16" s="4">
        <v>0</v>
      </c>
      <c r="AM16" s="4">
        <v>1</v>
      </c>
      <c r="AN16" s="4">
        <v>2</v>
      </c>
      <c r="AO16" s="4">
        <v>0</v>
      </c>
      <c r="AP16" s="4">
        <v>0</v>
      </c>
      <c r="AQ16" s="4">
        <v>1</v>
      </c>
      <c r="AR16" s="4">
        <v>0</v>
      </c>
      <c r="AS16" s="4">
        <v>1</v>
      </c>
      <c r="AT16" s="4">
        <v>0</v>
      </c>
      <c r="AU16" s="4">
        <v>3</v>
      </c>
      <c r="AV16" s="137">
        <v>103</v>
      </c>
      <c r="AW16" s="133">
        <v>110.8</v>
      </c>
      <c r="AX16" s="133">
        <v>29</v>
      </c>
    </row>
    <row r="17" spans="2:50" ht="17.100000000000001" customHeight="1" x14ac:dyDescent="0.15">
      <c r="B17" s="229"/>
      <c r="C17" s="229"/>
      <c r="D17" s="48" t="s">
        <v>353</v>
      </c>
      <c r="E17" s="208">
        <v>196</v>
      </c>
      <c r="F17" s="136">
        <v>7</v>
      </c>
      <c r="G17" s="136">
        <v>9</v>
      </c>
      <c r="H17" s="136">
        <v>5</v>
      </c>
      <c r="I17" s="136">
        <v>21</v>
      </c>
      <c r="J17" s="136">
        <v>18</v>
      </c>
      <c r="K17" s="136">
        <v>38</v>
      </c>
      <c r="L17" s="136">
        <v>23</v>
      </c>
      <c r="M17" s="136">
        <v>23</v>
      </c>
      <c r="N17" s="136">
        <v>15</v>
      </c>
      <c r="O17" s="136">
        <v>8</v>
      </c>
      <c r="P17" s="136">
        <v>3</v>
      </c>
      <c r="Q17" s="136">
        <v>4</v>
      </c>
      <c r="R17" s="136">
        <v>4</v>
      </c>
      <c r="S17" s="136">
        <v>3</v>
      </c>
      <c r="T17" s="136">
        <v>0</v>
      </c>
      <c r="U17" s="136">
        <v>1</v>
      </c>
      <c r="V17" s="136">
        <v>0</v>
      </c>
      <c r="W17" s="136">
        <v>3</v>
      </c>
      <c r="X17" s="136">
        <v>0</v>
      </c>
      <c r="Y17" s="136">
        <v>1</v>
      </c>
      <c r="Z17" s="136">
        <v>2</v>
      </c>
      <c r="AA17" s="4">
        <v>0</v>
      </c>
      <c r="AB17" s="4">
        <v>2</v>
      </c>
      <c r="AC17" s="4">
        <v>0</v>
      </c>
      <c r="AD17" s="4">
        <v>0</v>
      </c>
      <c r="AE17" s="4">
        <v>1</v>
      </c>
      <c r="AF17" s="4">
        <v>0</v>
      </c>
      <c r="AG17" s="4">
        <v>0</v>
      </c>
      <c r="AH17" s="4">
        <v>1</v>
      </c>
      <c r="AI17" s="4">
        <v>0</v>
      </c>
      <c r="AJ17" s="4">
        <v>0</v>
      </c>
      <c r="AK17" s="4">
        <v>0</v>
      </c>
      <c r="AL17" s="4">
        <v>0</v>
      </c>
      <c r="AM17" s="4">
        <v>1</v>
      </c>
      <c r="AN17" s="4">
        <v>1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2</v>
      </c>
      <c r="AV17" s="137">
        <v>100</v>
      </c>
      <c r="AW17" s="133">
        <v>107.5</v>
      </c>
      <c r="AX17" s="133">
        <v>32.1</v>
      </c>
    </row>
    <row r="18" spans="2:50" ht="17.100000000000001" customHeight="1" x14ac:dyDescent="0.15">
      <c r="B18" s="229"/>
      <c r="C18" s="229"/>
      <c r="D18" s="48" t="s">
        <v>354</v>
      </c>
      <c r="E18" s="208">
        <v>307</v>
      </c>
      <c r="F18" s="136">
        <v>5</v>
      </c>
      <c r="G18" s="136">
        <v>17</v>
      </c>
      <c r="H18" s="136">
        <v>17</v>
      </c>
      <c r="I18" s="136">
        <v>36</v>
      </c>
      <c r="J18" s="136">
        <v>31</v>
      </c>
      <c r="K18" s="136">
        <v>44</v>
      </c>
      <c r="L18" s="136">
        <v>36</v>
      </c>
      <c r="M18" s="136">
        <v>29</v>
      </c>
      <c r="N18" s="136">
        <v>14</v>
      </c>
      <c r="O18" s="136">
        <v>13</v>
      </c>
      <c r="P18" s="136">
        <v>10</v>
      </c>
      <c r="Q18" s="136">
        <v>8</v>
      </c>
      <c r="R18" s="136">
        <v>8</v>
      </c>
      <c r="S18" s="136">
        <v>3</v>
      </c>
      <c r="T18" s="136">
        <v>5</v>
      </c>
      <c r="U18" s="136">
        <v>3</v>
      </c>
      <c r="V18" s="136">
        <v>5</v>
      </c>
      <c r="W18" s="136">
        <v>3</v>
      </c>
      <c r="X18" s="136">
        <v>1</v>
      </c>
      <c r="Y18" s="136">
        <v>4</v>
      </c>
      <c r="Z18" s="136">
        <v>5</v>
      </c>
      <c r="AA18" s="4">
        <v>1</v>
      </c>
      <c r="AB18" s="4">
        <v>2</v>
      </c>
      <c r="AC18" s="4">
        <v>0</v>
      </c>
      <c r="AD18" s="4">
        <v>1</v>
      </c>
      <c r="AE18" s="4">
        <v>2</v>
      </c>
      <c r="AF18" s="4">
        <v>1</v>
      </c>
      <c r="AG18" s="4">
        <v>0</v>
      </c>
      <c r="AH18" s="4">
        <v>3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137">
        <v>100.5</v>
      </c>
      <c r="AW18" s="133">
        <v>107.7</v>
      </c>
      <c r="AX18" s="133">
        <v>26.8</v>
      </c>
    </row>
    <row r="19" spans="2:50" ht="17.100000000000001" customHeight="1" x14ac:dyDescent="0.15">
      <c r="B19" s="229"/>
      <c r="C19" s="229"/>
      <c r="D19" s="48" t="s">
        <v>355</v>
      </c>
      <c r="E19" s="208">
        <v>249</v>
      </c>
      <c r="F19" s="136">
        <v>2</v>
      </c>
      <c r="G19" s="136">
        <v>5</v>
      </c>
      <c r="H19" s="136">
        <v>8</v>
      </c>
      <c r="I19" s="136">
        <v>18</v>
      </c>
      <c r="J19" s="136">
        <v>25</v>
      </c>
      <c r="K19" s="136">
        <v>39</v>
      </c>
      <c r="L19" s="136">
        <v>32</v>
      </c>
      <c r="M19" s="136">
        <v>20</v>
      </c>
      <c r="N19" s="136">
        <v>17</v>
      </c>
      <c r="O19" s="136">
        <v>18</v>
      </c>
      <c r="P19" s="136">
        <v>10</v>
      </c>
      <c r="Q19" s="136">
        <v>10</v>
      </c>
      <c r="R19" s="136">
        <v>7</v>
      </c>
      <c r="S19" s="136">
        <v>3</v>
      </c>
      <c r="T19" s="136">
        <v>3</v>
      </c>
      <c r="U19" s="136">
        <v>6</v>
      </c>
      <c r="V19" s="136">
        <v>4</v>
      </c>
      <c r="W19" s="136">
        <v>3</v>
      </c>
      <c r="X19" s="136">
        <v>3</v>
      </c>
      <c r="Y19" s="136">
        <v>3</v>
      </c>
      <c r="Z19" s="136">
        <v>2</v>
      </c>
      <c r="AA19" s="4">
        <v>0</v>
      </c>
      <c r="AB19" s="4">
        <v>1</v>
      </c>
      <c r="AC19" s="4">
        <v>0</v>
      </c>
      <c r="AD19" s="4">
        <v>3</v>
      </c>
      <c r="AE19" s="4">
        <v>4</v>
      </c>
      <c r="AF19" s="4">
        <v>1</v>
      </c>
      <c r="AG19" s="4">
        <v>0</v>
      </c>
      <c r="AH19" s="4">
        <v>0</v>
      </c>
      <c r="AI19" s="4">
        <v>0</v>
      </c>
      <c r="AJ19" s="4">
        <v>0</v>
      </c>
      <c r="AK19" s="4">
        <v>1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1</v>
      </c>
      <c r="AR19" s="4">
        <v>0</v>
      </c>
      <c r="AS19" s="4">
        <v>0</v>
      </c>
      <c r="AT19" s="4">
        <v>0</v>
      </c>
      <c r="AU19" s="4">
        <v>0</v>
      </c>
      <c r="AV19" s="137">
        <v>103.9</v>
      </c>
      <c r="AW19" s="133">
        <v>113</v>
      </c>
      <c r="AX19" s="133">
        <v>28.3</v>
      </c>
    </row>
    <row r="20" spans="2:50" ht="17.100000000000001" customHeight="1" x14ac:dyDescent="0.15">
      <c r="B20" s="229"/>
      <c r="C20" s="229"/>
      <c r="D20" s="48" t="s">
        <v>356</v>
      </c>
      <c r="E20" s="208">
        <v>275</v>
      </c>
      <c r="F20" s="136">
        <v>5</v>
      </c>
      <c r="G20" s="136">
        <v>8</v>
      </c>
      <c r="H20" s="136">
        <v>18</v>
      </c>
      <c r="I20" s="136">
        <v>15</v>
      </c>
      <c r="J20" s="136">
        <v>26</v>
      </c>
      <c r="K20" s="136">
        <v>38</v>
      </c>
      <c r="L20" s="136">
        <v>23</v>
      </c>
      <c r="M20" s="136">
        <v>27</v>
      </c>
      <c r="N20" s="136">
        <v>11</v>
      </c>
      <c r="O20" s="136">
        <v>22</v>
      </c>
      <c r="P20" s="136">
        <v>14</v>
      </c>
      <c r="Q20" s="136">
        <v>10</v>
      </c>
      <c r="R20" s="136">
        <v>13</v>
      </c>
      <c r="S20" s="136">
        <v>6</v>
      </c>
      <c r="T20" s="136">
        <v>4</v>
      </c>
      <c r="U20" s="136">
        <v>6</v>
      </c>
      <c r="V20" s="136">
        <v>4</v>
      </c>
      <c r="W20" s="136">
        <v>3</v>
      </c>
      <c r="X20" s="136">
        <v>5</v>
      </c>
      <c r="Y20" s="136">
        <v>2</v>
      </c>
      <c r="Z20" s="136">
        <v>4</v>
      </c>
      <c r="AA20" s="4">
        <v>2</v>
      </c>
      <c r="AB20" s="4">
        <v>3</v>
      </c>
      <c r="AC20" s="4">
        <v>0</v>
      </c>
      <c r="AD20" s="4">
        <v>1</v>
      </c>
      <c r="AE20" s="4">
        <v>0</v>
      </c>
      <c r="AF20" s="4">
        <v>1</v>
      </c>
      <c r="AG20" s="4">
        <v>0</v>
      </c>
      <c r="AH20" s="4">
        <v>2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1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1</v>
      </c>
      <c r="AV20" s="137">
        <v>105.2</v>
      </c>
      <c r="AW20" s="133">
        <v>113.1</v>
      </c>
      <c r="AX20" s="133">
        <v>29.3</v>
      </c>
    </row>
    <row r="21" spans="2:50" ht="17.100000000000001" customHeight="1" x14ac:dyDescent="0.15">
      <c r="B21" s="229"/>
      <c r="C21" s="337"/>
      <c r="D21" s="48" t="s">
        <v>357</v>
      </c>
      <c r="E21" s="208">
        <v>165</v>
      </c>
      <c r="F21" s="136">
        <v>1</v>
      </c>
      <c r="G21" s="136">
        <v>3</v>
      </c>
      <c r="H21" s="136">
        <v>7</v>
      </c>
      <c r="I21" s="136">
        <v>14</v>
      </c>
      <c r="J21" s="136">
        <v>13</v>
      </c>
      <c r="K21" s="136">
        <v>25</v>
      </c>
      <c r="L21" s="136">
        <v>16</v>
      </c>
      <c r="M21" s="136">
        <v>17</v>
      </c>
      <c r="N21" s="136">
        <v>6</v>
      </c>
      <c r="O21" s="136">
        <v>12</v>
      </c>
      <c r="P21" s="136">
        <v>13</v>
      </c>
      <c r="Q21" s="136">
        <v>8</v>
      </c>
      <c r="R21" s="136">
        <v>9</v>
      </c>
      <c r="S21" s="136">
        <v>3</v>
      </c>
      <c r="T21" s="136">
        <v>1</v>
      </c>
      <c r="U21" s="136">
        <v>2</v>
      </c>
      <c r="V21" s="136">
        <v>3</v>
      </c>
      <c r="W21" s="136">
        <v>0</v>
      </c>
      <c r="X21" s="136">
        <v>1</v>
      </c>
      <c r="Y21" s="136">
        <v>1</v>
      </c>
      <c r="Z21" s="136">
        <v>4</v>
      </c>
      <c r="AA21" s="4">
        <v>1</v>
      </c>
      <c r="AB21" s="4">
        <v>0</v>
      </c>
      <c r="AC21" s="4">
        <v>1</v>
      </c>
      <c r="AD21" s="4">
        <v>1</v>
      </c>
      <c r="AE21" s="4">
        <v>0</v>
      </c>
      <c r="AF21" s="4">
        <v>0</v>
      </c>
      <c r="AG21" s="4">
        <v>0</v>
      </c>
      <c r="AH21" s="4">
        <v>1</v>
      </c>
      <c r="AI21" s="4">
        <v>0</v>
      </c>
      <c r="AJ21" s="4">
        <v>0</v>
      </c>
      <c r="AK21" s="4">
        <v>1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1</v>
      </c>
      <c r="AT21" s="4">
        <v>0</v>
      </c>
      <c r="AU21" s="4">
        <v>0</v>
      </c>
      <c r="AV21" s="137">
        <v>105.3</v>
      </c>
      <c r="AW21" s="133">
        <v>113.2</v>
      </c>
      <c r="AX21" s="133">
        <v>28.5</v>
      </c>
    </row>
    <row r="22" spans="2:50" ht="17.100000000000001" customHeight="1" x14ac:dyDescent="0.15">
      <c r="B22" s="229"/>
      <c r="C22" s="313" t="s">
        <v>226</v>
      </c>
      <c r="D22" s="281"/>
      <c r="E22" s="208">
        <v>565</v>
      </c>
      <c r="F22" s="136">
        <v>2</v>
      </c>
      <c r="G22" s="136">
        <v>7</v>
      </c>
      <c r="H22" s="136">
        <v>10</v>
      </c>
      <c r="I22" s="136">
        <v>17</v>
      </c>
      <c r="J22" s="136">
        <v>27</v>
      </c>
      <c r="K22" s="136">
        <v>66</v>
      </c>
      <c r="L22" s="136">
        <v>54</v>
      </c>
      <c r="M22" s="136">
        <v>67</v>
      </c>
      <c r="N22" s="136">
        <v>46</v>
      </c>
      <c r="O22" s="136">
        <v>63</v>
      </c>
      <c r="P22" s="136">
        <v>37</v>
      </c>
      <c r="Q22" s="136">
        <v>32</v>
      </c>
      <c r="R22" s="136">
        <v>20</v>
      </c>
      <c r="S22" s="136">
        <v>21</v>
      </c>
      <c r="T22" s="136">
        <v>17</v>
      </c>
      <c r="U22" s="136">
        <v>12</v>
      </c>
      <c r="V22" s="136">
        <v>8</v>
      </c>
      <c r="W22" s="136">
        <v>6</v>
      </c>
      <c r="X22" s="136">
        <v>12</v>
      </c>
      <c r="Y22" s="136">
        <v>7</v>
      </c>
      <c r="Z22" s="136">
        <v>2</v>
      </c>
      <c r="AA22" s="4">
        <v>6</v>
      </c>
      <c r="AB22" s="4">
        <v>2</v>
      </c>
      <c r="AC22" s="4">
        <v>6</v>
      </c>
      <c r="AD22" s="4">
        <v>4</v>
      </c>
      <c r="AE22" s="4">
        <v>6</v>
      </c>
      <c r="AF22" s="4">
        <v>0</v>
      </c>
      <c r="AG22" s="4">
        <v>1</v>
      </c>
      <c r="AH22" s="4">
        <v>0</v>
      </c>
      <c r="AI22" s="4">
        <v>3</v>
      </c>
      <c r="AJ22" s="4">
        <v>0</v>
      </c>
      <c r="AK22" s="4">
        <v>1</v>
      </c>
      <c r="AL22" s="4">
        <v>0</v>
      </c>
      <c r="AM22" s="4">
        <v>1</v>
      </c>
      <c r="AN22" s="4">
        <v>0</v>
      </c>
      <c r="AO22" s="4">
        <v>0</v>
      </c>
      <c r="AP22" s="4">
        <v>1</v>
      </c>
      <c r="AQ22" s="4">
        <v>0</v>
      </c>
      <c r="AR22" s="4">
        <v>0</v>
      </c>
      <c r="AS22" s="4">
        <v>0</v>
      </c>
      <c r="AT22" s="4">
        <v>0</v>
      </c>
      <c r="AU22" s="4">
        <v>1</v>
      </c>
      <c r="AV22" s="137">
        <v>114</v>
      </c>
      <c r="AW22" s="133">
        <v>119.9</v>
      </c>
      <c r="AX22" s="133">
        <v>29.5</v>
      </c>
    </row>
    <row r="23" spans="2:50" ht="17.100000000000001" customHeight="1" x14ac:dyDescent="0.15">
      <c r="B23" s="229"/>
      <c r="C23" s="229"/>
      <c r="D23" s="48" t="s">
        <v>353</v>
      </c>
      <c r="E23" s="208">
        <v>113</v>
      </c>
      <c r="F23" s="136">
        <v>1</v>
      </c>
      <c r="G23" s="136">
        <v>2</v>
      </c>
      <c r="H23" s="136">
        <v>2</v>
      </c>
      <c r="I23" s="136">
        <v>6</v>
      </c>
      <c r="J23" s="136">
        <v>7</v>
      </c>
      <c r="K23" s="136">
        <v>17</v>
      </c>
      <c r="L23" s="136">
        <v>10</v>
      </c>
      <c r="M23" s="136">
        <v>13</v>
      </c>
      <c r="N23" s="136">
        <v>14</v>
      </c>
      <c r="O23" s="136">
        <v>8</v>
      </c>
      <c r="P23" s="136">
        <v>6</v>
      </c>
      <c r="Q23" s="136">
        <v>2</v>
      </c>
      <c r="R23" s="136">
        <v>2</v>
      </c>
      <c r="S23" s="136">
        <v>1</v>
      </c>
      <c r="T23" s="136">
        <v>3</v>
      </c>
      <c r="U23" s="136">
        <v>4</v>
      </c>
      <c r="V23" s="136">
        <v>3</v>
      </c>
      <c r="W23" s="136">
        <v>1</v>
      </c>
      <c r="X23" s="136">
        <v>3</v>
      </c>
      <c r="Y23" s="136">
        <v>1</v>
      </c>
      <c r="Z23" s="136">
        <v>0</v>
      </c>
      <c r="AA23" s="4">
        <v>0</v>
      </c>
      <c r="AB23" s="4">
        <v>0</v>
      </c>
      <c r="AC23" s="4">
        <v>2</v>
      </c>
      <c r="AD23" s="4">
        <v>0</v>
      </c>
      <c r="AE23" s="4">
        <v>1</v>
      </c>
      <c r="AF23" s="4">
        <v>0</v>
      </c>
      <c r="AG23" s="4">
        <v>1</v>
      </c>
      <c r="AH23" s="4">
        <v>0</v>
      </c>
      <c r="AI23" s="4">
        <v>2</v>
      </c>
      <c r="AJ23" s="4">
        <v>0</v>
      </c>
      <c r="AK23" s="4">
        <v>0</v>
      </c>
      <c r="AL23" s="4">
        <v>0</v>
      </c>
      <c r="AM23" s="4">
        <v>1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137">
        <v>109.3</v>
      </c>
      <c r="AW23" s="133">
        <v>117.8</v>
      </c>
      <c r="AX23" s="133">
        <v>31</v>
      </c>
    </row>
    <row r="24" spans="2:50" ht="17.100000000000001" customHeight="1" x14ac:dyDescent="0.15">
      <c r="B24" s="229"/>
      <c r="C24" s="229"/>
      <c r="D24" s="48" t="s">
        <v>354</v>
      </c>
      <c r="E24" s="208">
        <v>181</v>
      </c>
      <c r="F24" s="136">
        <v>0</v>
      </c>
      <c r="G24" s="136">
        <v>3</v>
      </c>
      <c r="H24" s="136">
        <v>1</v>
      </c>
      <c r="I24" s="136">
        <v>8</v>
      </c>
      <c r="J24" s="136">
        <v>7</v>
      </c>
      <c r="K24" s="136">
        <v>27</v>
      </c>
      <c r="L24" s="136">
        <v>20</v>
      </c>
      <c r="M24" s="136">
        <v>24</v>
      </c>
      <c r="N24" s="136">
        <v>7</v>
      </c>
      <c r="O24" s="136">
        <v>21</v>
      </c>
      <c r="P24" s="136">
        <v>6</v>
      </c>
      <c r="Q24" s="136">
        <v>14</v>
      </c>
      <c r="R24" s="136">
        <v>7</v>
      </c>
      <c r="S24" s="136">
        <v>7</v>
      </c>
      <c r="T24" s="136">
        <v>8</v>
      </c>
      <c r="U24" s="136">
        <v>3</v>
      </c>
      <c r="V24" s="136">
        <v>0</v>
      </c>
      <c r="W24" s="136">
        <v>2</v>
      </c>
      <c r="X24" s="136">
        <v>3</v>
      </c>
      <c r="Y24" s="136">
        <v>1</v>
      </c>
      <c r="Z24" s="136">
        <v>1</v>
      </c>
      <c r="AA24" s="4">
        <v>3</v>
      </c>
      <c r="AB24" s="4">
        <v>0</v>
      </c>
      <c r="AC24" s="4">
        <v>2</v>
      </c>
      <c r="AD24" s="4">
        <v>2</v>
      </c>
      <c r="AE24" s="4">
        <v>2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1</v>
      </c>
      <c r="AL24" s="4">
        <v>0</v>
      </c>
      <c r="AM24" s="4">
        <v>0</v>
      </c>
      <c r="AN24" s="4">
        <v>0</v>
      </c>
      <c r="AO24" s="4">
        <v>0</v>
      </c>
      <c r="AP24" s="4">
        <v>1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137">
        <v>110.1</v>
      </c>
      <c r="AW24" s="133">
        <v>118.8</v>
      </c>
      <c r="AX24" s="133">
        <v>27.9</v>
      </c>
    </row>
    <row r="25" spans="2:50" ht="17.100000000000001" customHeight="1" x14ac:dyDescent="0.15">
      <c r="B25" s="229"/>
      <c r="C25" s="229"/>
      <c r="D25" s="48" t="s">
        <v>355</v>
      </c>
      <c r="E25" s="208">
        <v>111</v>
      </c>
      <c r="F25" s="136">
        <v>0</v>
      </c>
      <c r="G25" s="136">
        <v>0</v>
      </c>
      <c r="H25" s="136">
        <v>3</v>
      </c>
      <c r="I25" s="136">
        <v>2</v>
      </c>
      <c r="J25" s="136">
        <v>3</v>
      </c>
      <c r="K25" s="136">
        <v>12</v>
      </c>
      <c r="L25" s="136">
        <v>9</v>
      </c>
      <c r="M25" s="136">
        <v>13</v>
      </c>
      <c r="N25" s="136">
        <v>14</v>
      </c>
      <c r="O25" s="136">
        <v>13</v>
      </c>
      <c r="P25" s="136">
        <v>7</v>
      </c>
      <c r="Q25" s="136">
        <v>7</v>
      </c>
      <c r="R25" s="136">
        <v>6</v>
      </c>
      <c r="S25" s="136">
        <v>6</v>
      </c>
      <c r="T25" s="136">
        <v>1</v>
      </c>
      <c r="U25" s="136">
        <v>2</v>
      </c>
      <c r="V25" s="136">
        <v>4</v>
      </c>
      <c r="W25" s="136">
        <v>2</v>
      </c>
      <c r="X25" s="136">
        <v>3</v>
      </c>
      <c r="Y25" s="136">
        <v>0</v>
      </c>
      <c r="Z25" s="136">
        <v>1</v>
      </c>
      <c r="AA25" s="4">
        <v>1</v>
      </c>
      <c r="AB25" s="4">
        <v>0</v>
      </c>
      <c r="AC25" s="4">
        <v>0</v>
      </c>
      <c r="AD25" s="4">
        <v>1</v>
      </c>
      <c r="AE25" s="4">
        <v>1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137">
        <v>114.4</v>
      </c>
      <c r="AW25" s="133">
        <v>119.4</v>
      </c>
      <c r="AX25" s="133">
        <v>22.5</v>
      </c>
    </row>
    <row r="26" spans="2:50" ht="17.100000000000001" customHeight="1" x14ac:dyDescent="0.15">
      <c r="B26" s="229"/>
      <c r="C26" s="229"/>
      <c r="D26" s="48" t="s">
        <v>356</v>
      </c>
      <c r="E26" s="208">
        <v>131</v>
      </c>
      <c r="F26" s="136">
        <v>1</v>
      </c>
      <c r="G26" s="136">
        <v>2</v>
      </c>
      <c r="H26" s="136">
        <v>4</v>
      </c>
      <c r="I26" s="136">
        <v>1</v>
      </c>
      <c r="J26" s="136">
        <v>7</v>
      </c>
      <c r="K26" s="136">
        <v>9</v>
      </c>
      <c r="L26" s="136">
        <v>13</v>
      </c>
      <c r="M26" s="136">
        <v>15</v>
      </c>
      <c r="N26" s="136">
        <v>8</v>
      </c>
      <c r="O26" s="136">
        <v>18</v>
      </c>
      <c r="P26" s="136">
        <v>13</v>
      </c>
      <c r="Q26" s="136">
        <v>9</v>
      </c>
      <c r="R26" s="136">
        <v>4</v>
      </c>
      <c r="S26" s="136">
        <v>6</v>
      </c>
      <c r="T26" s="136">
        <v>5</v>
      </c>
      <c r="U26" s="136">
        <v>3</v>
      </c>
      <c r="V26" s="136">
        <v>1</v>
      </c>
      <c r="W26" s="136">
        <v>1</v>
      </c>
      <c r="X26" s="136">
        <v>0</v>
      </c>
      <c r="Y26" s="136">
        <v>4</v>
      </c>
      <c r="Z26" s="136">
        <v>0</v>
      </c>
      <c r="AA26" s="4">
        <v>2</v>
      </c>
      <c r="AB26" s="4">
        <v>0</v>
      </c>
      <c r="AC26" s="4">
        <v>1</v>
      </c>
      <c r="AD26" s="4">
        <v>1</v>
      </c>
      <c r="AE26" s="4">
        <v>1</v>
      </c>
      <c r="AF26" s="4">
        <v>0</v>
      </c>
      <c r="AG26" s="4">
        <v>0</v>
      </c>
      <c r="AH26" s="4">
        <v>0</v>
      </c>
      <c r="AI26" s="4">
        <v>1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1</v>
      </c>
      <c r="AV26" s="137">
        <v>116.8</v>
      </c>
      <c r="AW26" s="133">
        <v>121.3</v>
      </c>
      <c r="AX26" s="133">
        <v>34.1</v>
      </c>
    </row>
    <row r="27" spans="2:50" ht="17.100000000000001" customHeight="1" x14ac:dyDescent="0.15">
      <c r="B27" s="337"/>
      <c r="C27" s="337"/>
      <c r="D27" s="48" t="s">
        <v>357</v>
      </c>
      <c r="E27" s="208">
        <v>29</v>
      </c>
      <c r="F27" s="136">
        <v>0</v>
      </c>
      <c r="G27" s="136">
        <v>0</v>
      </c>
      <c r="H27" s="136">
        <v>0</v>
      </c>
      <c r="I27" s="136">
        <v>0</v>
      </c>
      <c r="J27" s="136">
        <v>3</v>
      </c>
      <c r="K27" s="136">
        <v>1</v>
      </c>
      <c r="L27" s="136">
        <v>2</v>
      </c>
      <c r="M27" s="136">
        <v>2</v>
      </c>
      <c r="N27" s="136">
        <v>3</v>
      </c>
      <c r="O27" s="136">
        <v>3</v>
      </c>
      <c r="P27" s="136">
        <v>5</v>
      </c>
      <c r="Q27" s="136">
        <v>0</v>
      </c>
      <c r="R27" s="136">
        <v>1</v>
      </c>
      <c r="S27" s="136">
        <v>1</v>
      </c>
      <c r="T27" s="136">
        <v>0</v>
      </c>
      <c r="U27" s="136">
        <v>0</v>
      </c>
      <c r="V27" s="136">
        <v>0</v>
      </c>
      <c r="W27" s="136">
        <v>0</v>
      </c>
      <c r="X27" s="138">
        <v>3</v>
      </c>
      <c r="Y27" s="138">
        <v>1</v>
      </c>
      <c r="Z27" s="138">
        <v>0</v>
      </c>
      <c r="AA27" s="4">
        <v>0</v>
      </c>
      <c r="AB27" s="4">
        <v>2</v>
      </c>
      <c r="AC27" s="4">
        <v>1</v>
      </c>
      <c r="AD27" s="4">
        <v>0</v>
      </c>
      <c r="AE27" s="4">
        <v>1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137">
        <v>120.6</v>
      </c>
      <c r="AW27" s="133">
        <v>129.9</v>
      </c>
      <c r="AX27" s="133">
        <v>31.4</v>
      </c>
    </row>
    <row r="28" spans="2:50" ht="17.100000000000001" customHeight="1" x14ac:dyDescent="0.15">
      <c r="B28" s="316" t="s">
        <v>96</v>
      </c>
      <c r="C28" s="334"/>
      <c r="D28" s="335"/>
      <c r="E28" s="206">
        <v>3117</v>
      </c>
      <c r="F28" s="131">
        <v>41</v>
      </c>
      <c r="G28" s="131">
        <v>70</v>
      </c>
      <c r="H28" s="131">
        <v>107</v>
      </c>
      <c r="I28" s="131">
        <v>101</v>
      </c>
      <c r="J28" s="131">
        <v>169</v>
      </c>
      <c r="K28" s="131">
        <v>235</v>
      </c>
      <c r="L28" s="131">
        <v>278</v>
      </c>
      <c r="M28" s="131">
        <v>292</v>
      </c>
      <c r="N28" s="131">
        <v>254</v>
      </c>
      <c r="O28" s="131">
        <v>259</v>
      </c>
      <c r="P28" s="131">
        <v>220</v>
      </c>
      <c r="Q28" s="131">
        <v>167</v>
      </c>
      <c r="R28" s="131">
        <v>139</v>
      </c>
      <c r="S28" s="131">
        <v>122</v>
      </c>
      <c r="T28" s="131">
        <v>99</v>
      </c>
      <c r="U28" s="131">
        <v>84</v>
      </c>
      <c r="V28" s="131">
        <v>71</v>
      </c>
      <c r="W28" s="131">
        <v>52</v>
      </c>
      <c r="X28" s="131">
        <v>52</v>
      </c>
      <c r="Y28" s="131">
        <v>48</v>
      </c>
      <c r="Z28" s="131">
        <v>37</v>
      </c>
      <c r="AA28" s="207">
        <v>30</v>
      </c>
      <c r="AB28" s="207">
        <v>39</v>
      </c>
      <c r="AC28" s="207">
        <v>18</v>
      </c>
      <c r="AD28" s="207">
        <v>21</v>
      </c>
      <c r="AE28" s="207">
        <v>30</v>
      </c>
      <c r="AF28" s="207">
        <v>9</v>
      </c>
      <c r="AG28" s="207">
        <v>5</v>
      </c>
      <c r="AH28" s="207">
        <v>7</v>
      </c>
      <c r="AI28" s="207">
        <v>7</v>
      </c>
      <c r="AJ28" s="207">
        <v>5</v>
      </c>
      <c r="AK28" s="207">
        <v>6</v>
      </c>
      <c r="AL28" s="207">
        <v>7</v>
      </c>
      <c r="AM28" s="207">
        <v>4</v>
      </c>
      <c r="AN28" s="207">
        <v>4</v>
      </c>
      <c r="AO28" s="207">
        <v>5</v>
      </c>
      <c r="AP28" s="207">
        <v>0</v>
      </c>
      <c r="AQ28" s="207">
        <v>4</v>
      </c>
      <c r="AR28" s="207">
        <v>2</v>
      </c>
      <c r="AS28" s="207">
        <v>0</v>
      </c>
      <c r="AT28" s="207">
        <v>3</v>
      </c>
      <c r="AU28" s="207">
        <v>14</v>
      </c>
      <c r="AV28" s="134">
        <v>115.1</v>
      </c>
      <c r="AW28" s="135">
        <v>122.5</v>
      </c>
      <c r="AX28" s="135">
        <v>35.5</v>
      </c>
    </row>
    <row r="31" spans="2:50" x14ac:dyDescent="0.15">
      <c r="E31" s="154" t="str">
        <f>IF(E6=SUM(E8,E16,E22,E28),"OK","NG")</f>
        <v>OK</v>
      </c>
    </row>
  </sheetData>
  <mergeCells count="16"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  <mergeCell ref="B3:D3"/>
    <mergeCell ref="E3:E5"/>
    <mergeCell ref="AV3:AV4"/>
    <mergeCell ref="AW3:AW4"/>
    <mergeCell ref="AX3:AX4"/>
    <mergeCell ref="B4:D5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9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47" width="6.7109375" customWidth="1"/>
  </cols>
  <sheetData>
    <row r="1" spans="1:47" ht="17.25" x14ac:dyDescent="0.2">
      <c r="B1" s="22" t="s">
        <v>286</v>
      </c>
      <c r="C1" s="22"/>
      <c r="E1" s="22" t="s">
        <v>319</v>
      </c>
      <c r="I1" s="22"/>
      <c r="Q1" s="22" t="s">
        <v>319</v>
      </c>
      <c r="V1" s="22"/>
      <c r="AA1" s="22"/>
      <c r="AD1" s="22" t="s">
        <v>319</v>
      </c>
      <c r="AI1" s="22"/>
      <c r="AJ1" s="22"/>
      <c r="AQ1" s="22" t="s">
        <v>319</v>
      </c>
    </row>
    <row r="2" spans="1:47" ht="17.25" x14ac:dyDescent="0.2">
      <c r="B2" s="1" t="s">
        <v>300</v>
      </c>
      <c r="C2" s="22"/>
      <c r="E2" s="139"/>
      <c r="O2" s="22"/>
      <c r="AA2" s="22"/>
      <c r="AJ2" s="22"/>
    </row>
    <row r="3" spans="1:47" ht="24" customHeight="1" x14ac:dyDescent="0.15">
      <c r="B3" s="282" t="s">
        <v>221</v>
      </c>
      <c r="C3" s="324"/>
      <c r="D3" s="267"/>
      <c r="E3" s="325" t="s">
        <v>77</v>
      </c>
      <c r="F3" s="127"/>
      <c r="G3" s="163">
        <v>75</v>
      </c>
      <c r="H3" s="163">
        <v>80</v>
      </c>
      <c r="I3" s="163">
        <v>85</v>
      </c>
      <c r="J3" s="163">
        <v>90</v>
      </c>
      <c r="K3" s="163">
        <v>95</v>
      </c>
      <c r="L3" s="163">
        <v>100</v>
      </c>
      <c r="M3" s="163">
        <v>105</v>
      </c>
      <c r="N3" s="163">
        <v>110</v>
      </c>
      <c r="O3" s="163">
        <v>115</v>
      </c>
      <c r="P3" s="163">
        <v>120</v>
      </c>
      <c r="Q3" s="163">
        <v>125</v>
      </c>
      <c r="R3" s="163">
        <v>130</v>
      </c>
      <c r="S3" s="163">
        <v>135</v>
      </c>
      <c r="T3" s="163">
        <v>140</v>
      </c>
      <c r="U3" s="163">
        <v>145</v>
      </c>
      <c r="V3" s="163">
        <v>150</v>
      </c>
      <c r="W3" s="163">
        <v>155</v>
      </c>
      <c r="X3" s="163">
        <v>160</v>
      </c>
      <c r="Y3" s="163">
        <v>165</v>
      </c>
      <c r="Z3" s="163">
        <v>170</v>
      </c>
      <c r="AA3" s="163">
        <v>175</v>
      </c>
      <c r="AB3" s="163">
        <v>180</v>
      </c>
      <c r="AC3" s="163">
        <v>185</v>
      </c>
      <c r="AD3" s="163">
        <v>190</v>
      </c>
      <c r="AE3" s="163">
        <v>195</v>
      </c>
      <c r="AF3" s="163">
        <v>200</v>
      </c>
      <c r="AG3" s="163">
        <v>205</v>
      </c>
      <c r="AH3" s="163">
        <v>210</v>
      </c>
      <c r="AI3" s="163">
        <v>215</v>
      </c>
      <c r="AJ3" s="163">
        <v>220</v>
      </c>
      <c r="AK3" s="163">
        <v>225</v>
      </c>
      <c r="AL3" s="163">
        <v>230</v>
      </c>
      <c r="AM3" s="163">
        <v>235</v>
      </c>
      <c r="AN3" s="163">
        <v>240</v>
      </c>
      <c r="AO3" s="163">
        <v>245</v>
      </c>
      <c r="AP3" s="163">
        <v>250</v>
      </c>
      <c r="AQ3" s="163">
        <v>255</v>
      </c>
      <c r="AR3" s="163">
        <v>260</v>
      </c>
      <c r="AS3" s="163">
        <v>265</v>
      </c>
      <c r="AT3" s="163">
        <v>270</v>
      </c>
      <c r="AU3" s="70" t="s">
        <v>236</v>
      </c>
    </row>
    <row r="4" spans="1:47" s="28" customFormat="1" ht="13.5" x14ac:dyDescent="0.15">
      <c r="B4" s="292" t="s">
        <v>222</v>
      </c>
      <c r="C4" s="332"/>
      <c r="D4" s="293"/>
      <c r="E4" s="326"/>
      <c r="F4" s="128"/>
      <c r="G4" s="129" t="s">
        <v>82</v>
      </c>
      <c r="H4" s="129" t="s">
        <v>82</v>
      </c>
      <c r="I4" s="129" t="s">
        <v>82</v>
      </c>
      <c r="J4" s="129" t="s">
        <v>82</v>
      </c>
      <c r="K4" s="129" t="s">
        <v>82</v>
      </c>
      <c r="L4" s="129" t="s">
        <v>82</v>
      </c>
      <c r="M4" s="129" t="s">
        <v>82</v>
      </c>
      <c r="N4" s="129" t="s">
        <v>82</v>
      </c>
      <c r="O4" s="129" t="s">
        <v>82</v>
      </c>
      <c r="P4" s="129" t="s">
        <v>82</v>
      </c>
      <c r="Q4" s="129" t="s">
        <v>82</v>
      </c>
      <c r="R4" s="129" t="s">
        <v>82</v>
      </c>
      <c r="S4" s="129" t="s">
        <v>82</v>
      </c>
      <c r="T4" s="129" t="s">
        <v>82</v>
      </c>
      <c r="U4" s="129" t="s">
        <v>82</v>
      </c>
      <c r="V4" s="129" t="s">
        <v>82</v>
      </c>
      <c r="W4" s="129" t="s">
        <v>82</v>
      </c>
      <c r="X4" s="129" t="s">
        <v>82</v>
      </c>
      <c r="Y4" s="129" t="s">
        <v>82</v>
      </c>
      <c r="Z4" s="129" t="s">
        <v>82</v>
      </c>
      <c r="AA4" s="129" t="s">
        <v>82</v>
      </c>
      <c r="AB4" s="129" t="s">
        <v>82</v>
      </c>
      <c r="AC4" s="129" t="s">
        <v>82</v>
      </c>
      <c r="AD4" s="129" t="s">
        <v>82</v>
      </c>
      <c r="AE4" s="129" t="s">
        <v>82</v>
      </c>
      <c r="AF4" s="129" t="s">
        <v>82</v>
      </c>
      <c r="AG4" s="129" t="s">
        <v>82</v>
      </c>
      <c r="AH4" s="129" t="s">
        <v>82</v>
      </c>
      <c r="AI4" s="129" t="s">
        <v>82</v>
      </c>
      <c r="AJ4" s="129" t="s">
        <v>82</v>
      </c>
      <c r="AK4" s="129" t="s">
        <v>82</v>
      </c>
      <c r="AL4" s="129" t="s">
        <v>82</v>
      </c>
      <c r="AM4" s="129" t="s">
        <v>82</v>
      </c>
      <c r="AN4" s="129" t="s">
        <v>82</v>
      </c>
      <c r="AO4" s="129" t="s">
        <v>82</v>
      </c>
      <c r="AP4" s="129" t="s">
        <v>82</v>
      </c>
      <c r="AQ4" s="129" t="s">
        <v>82</v>
      </c>
      <c r="AR4" s="129" t="s">
        <v>82</v>
      </c>
      <c r="AS4" s="129" t="s">
        <v>82</v>
      </c>
      <c r="AT4" s="129" t="s">
        <v>82</v>
      </c>
      <c r="AU4" s="72"/>
    </row>
    <row r="5" spans="1:47" ht="24" customHeight="1" x14ac:dyDescent="0.15">
      <c r="B5" s="294"/>
      <c r="C5" s="333"/>
      <c r="D5" s="291"/>
      <c r="E5" s="327"/>
      <c r="F5" s="161" t="s">
        <v>267</v>
      </c>
      <c r="G5" s="164">
        <v>80</v>
      </c>
      <c r="H5" s="164">
        <v>85</v>
      </c>
      <c r="I5" s="164">
        <v>90</v>
      </c>
      <c r="J5" s="164">
        <v>95</v>
      </c>
      <c r="K5" s="164">
        <v>100</v>
      </c>
      <c r="L5" s="164">
        <v>105</v>
      </c>
      <c r="M5" s="164">
        <v>110</v>
      </c>
      <c r="N5" s="164">
        <v>115</v>
      </c>
      <c r="O5" s="164">
        <v>120</v>
      </c>
      <c r="P5" s="164">
        <v>125</v>
      </c>
      <c r="Q5" s="164">
        <v>130</v>
      </c>
      <c r="R5" s="164">
        <v>135</v>
      </c>
      <c r="S5" s="164">
        <v>140</v>
      </c>
      <c r="T5" s="164">
        <v>145</v>
      </c>
      <c r="U5" s="164">
        <v>150</v>
      </c>
      <c r="V5" s="164">
        <v>155</v>
      </c>
      <c r="W5" s="164">
        <v>160</v>
      </c>
      <c r="X5" s="164">
        <v>165</v>
      </c>
      <c r="Y5" s="164">
        <v>170</v>
      </c>
      <c r="Z5" s="164">
        <v>175</v>
      </c>
      <c r="AA5" s="164">
        <v>180</v>
      </c>
      <c r="AB5" s="164">
        <v>185</v>
      </c>
      <c r="AC5" s="164">
        <v>190</v>
      </c>
      <c r="AD5" s="164">
        <v>195</v>
      </c>
      <c r="AE5" s="164">
        <v>200</v>
      </c>
      <c r="AF5" s="164">
        <v>205</v>
      </c>
      <c r="AG5" s="164">
        <v>210</v>
      </c>
      <c r="AH5" s="164">
        <v>215</v>
      </c>
      <c r="AI5" s="164">
        <v>220</v>
      </c>
      <c r="AJ5" s="164">
        <v>225</v>
      </c>
      <c r="AK5" s="164">
        <v>230</v>
      </c>
      <c r="AL5" s="164">
        <v>235</v>
      </c>
      <c r="AM5" s="164">
        <v>240</v>
      </c>
      <c r="AN5" s="164">
        <v>245</v>
      </c>
      <c r="AO5" s="164">
        <v>250</v>
      </c>
      <c r="AP5" s="164">
        <v>255</v>
      </c>
      <c r="AQ5" s="164">
        <v>260</v>
      </c>
      <c r="AR5" s="164">
        <v>265</v>
      </c>
      <c r="AS5" s="164">
        <v>270</v>
      </c>
      <c r="AT5" s="164">
        <v>274.99</v>
      </c>
      <c r="AU5" s="74"/>
    </row>
    <row r="6" spans="1:47" ht="17.100000000000001" customHeight="1" x14ac:dyDescent="0.15">
      <c r="B6" s="316" t="s">
        <v>77</v>
      </c>
      <c r="C6" s="334"/>
      <c r="D6" s="335"/>
      <c r="E6" s="140">
        <v>100</v>
      </c>
      <c r="F6" s="141">
        <v>2.2203947368421053</v>
      </c>
      <c r="G6" s="141">
        <v>3.0290570175438596</v>
      </c>
      <c r="H6" s="141">
        <v>4.9616228070175437</v>
      </c>
      <c r="I6" s="141">
        <v>6.0307017543859649</v>
      </c>
      <c r="J6" s="141">
        <v>8.0729166666666661</v>
      </c>
      <c r="K6" s="141">
        <v>11.66392543859649</v>
      </c>
      <c r="L6" s="141">
        <v>9.7039473684210531</v>
      </c>
      <c r="M6" s="141">
        <v>9.1968201754385959</v>
      </c>
      <c r="N6" s="141">
        <v>6.7982456140350873</v>
      </c>
      <c r="O6" s="141">
        <v>7.0449561403508776</v>
      </c>
      <c r="P6" s="141">
        <v>5.3042763157894735</v>
      </c>
      <c r="Q6" s="141">
        <v>4.2489035087719298</v>
      </c>
      <c r="R6" s="141">
        <v>3.5635964912280702</v>
      </c>
      <c r="S6" s="141">
        <v>2.6589912280701755</v>
      </c>
      <c r="T6" s="141">
        <v>2.3163377192982457</v>
      </c>
      <c r="U6" s="141">
        <v>2.1244517543859649</v>
      </c>
      <c r="V6" s="141">
        <v>1.6858552631578949</v>
      </c>
      <c r="W6" s="142">
        <v>1.1513157894736843</v>
      </c>
      <c r="X6" s="142">
        <v>1.2198464912280702</v>
      </c>
      <c r="Y6" s="142">
        <v>1.0553728070175439</v>
      </c>
      <c r="Z6" s="142">
        <v>0.97313596491228072</v>
      </c>
      <c r="AA6" s="142">
        <v>0.67160087719298256</v>
      </c>
      <c r="AB6" s="142">
        <v>0.83607456140350878</v>
      </c>
      <c r="AC6" s="142">
        <v>0.41118421052631576</v>
      </c>
      <c r="AD6" s="143">
        <v>0.50712719298245623</v>
      </c>
      <c r="AE6" s="143">
        <v>0.6853070175438597</v>
      </c>
      <c r="AF6" s="143">
        <v>0.17817982456140349</v>
      </c>
      <c r="AG6" s="143">
        <v>0.15076754385964913</v>
      </c>
      <c r="AH6" s="143">
        <v>0.24671052631578946</v>
      </c>
      <c r="AI6" s="143">
        <v>0.20559210526315788</v>
      </c>
      <c r="AJ6" s="143">
        <v>0.12335526315789473</v>
      </c>
      <c r="AK6" s="143">
        <v>0.13706140350877191</v>
      </c>
      <c r="AL6" s="143">
        <v>9.5942982456140344E-2</v>
      </c>
      <c r="AM6" s="143">
        <v>0.10964912280701754</v>
      </c>
      <c r="AN6" s="143">
        <v>8.2236842105263164E-2</v>
      </c>
      <c r="AO6" s="143">
        <v>8.2236842105263164E-2</v>
      </c>
      <c r="AP6" s="143">
        <v>1.3706140350877192E-2</v>
      </c>
      <c r="AQ6" s="143">
        <v>6.8530701754385956E-2</v>
      </c>
      <c r="AR6" s="143">
        <v>4.1118421052631582E-2</v>
      </c>
      <c r="AS6" s="143">
        <v>1.3706140350877192E-2</v>
      </c>
      <c r="AT6" s="143">
        <v>4.1118421052631582E-2</v>
      </c>
      <c r="AU6" s="143">
        <v>0.27412280701754388</v>
      </c>
    </row>
    <row r="7" spans="1:47" ht="17.100000000000001" customHeight="1" x14ac:dyDescent="0.15">
      <c r="A7" s="28"/>
      <c r="B7" s="314" t="s">
        <v>223</v>
      </c>
      <c r="C7" s="338"/>
      <c r="D7" s="339"/>
      <c r="E7" s="140">
        <v>100</v>
      </c>
      <c r="F7" s="141">
        <v>2.8954295285953577</v>
      </c>
      <c r="G7" s="141">
        <v>3.6133046183297441</v>
      </c>
      <c r="H7" s="141">
        <v>6.1019382627422827</v>
      </c>
      <c r="I7" s="141">
        <v>8.111988513998563</v>
      </c>
      <c r="J7" s="141">
        <v>10.050251256281408</v>
      </c>
      <c r="K7" s="141">
        <v>14.740368509212729</v>
      </c>
      <c r="L7" s="141">
        <v>10.289542952859534</v>
      </c>
      <c r="M7" s="141">
        <v>9.0691553003110794</v>
      </c>
      <c r="N7" s="141">
        <v>5.7908590571907155</v>
      </c>
      <c r="O7" s="141">
        <v>6.1019382627422827</v>
      </c>
      <c r="P7" s="141">
        <v>3.9961713328547503</v>
      </c>
      <c r="Q7" s="141">
        <v>3.421871261067241</v>
      </c>
      <c r="R7" s="141">
        <v>2.8954295285953577</v>
      </c>
      <c r="S7" s="141">
        <v>1.722900215362527</v>
      </c>
      <c r="T7" s="141">
        <v>1.6750418760469012</v>
      </c>
      <c r="U7" s="141">
        <v>1.6989710457047142</v>
      </c>
      <c r="V7" s="141">
        <v>1.2443168222062695</v>
      </c>
      <c r="W7" s="141">
        <v>0.76573342905001196</v>
      </c>
      <c r="X7" s="141">
        <v>0.8853792773390764</v>
      </c>
      <c r="Y7" s="141">
        <v>0.6939459200765733</v>
      </c>
      <c r="Z7" s="141">
        <v>0.81359176836563774</v>
      </c>
      <c r="AA7" s="141">
        <v>0.45465422349844464</v>
      </c>
      <c r="AB7" s="141">
        <v>0.52644173247188319</v>
      </c>
      <c r="AC7" s="141">
        <v>0.28715003589375454</v>
      </c>
      <c r="AD7" s="144">
        <v>0.38286671452500598</v>
      </c>
      <c r="AE7" s="144">
        <v>0.47858339315625748</v>
      </c>
      <c r="AF7" s="144">
        <v>9.5716678631251495E-2</v>
      </c>
      <c r="AG7" s="144">
        <v>0.14357501794687727</v>
      </c>
      <c r="AH7" s="144">
        <v>0.2632208662359416</v>
      </c>
      <c r="AI7" s="144">
        <v>0.19143335726250299</v>
      </c>
      <c r="AJ7" s="144">
        <v>9.5716678631251495E-2</v>
      </c>
      <c r="AK7" s="144">
        <v>9.5716678631251495E-2</v>
      </c>
      <c r="AL7" s="144">
        <v>0</v>
      </c>
      <c r="AM7" s="144">
        <v>9.5716678631251495E-2</v>
      </c>
      <c r="AN7" s="144">
        <v>4.7858339315625748E-2</v>
      </c>
      <c r="AO7" s="144">
        <v>2.3929169657812874E-2</v>
      </c>
      <c r="AP7" s="144">
        <v>2.3929169657812874E-2</v>
      </c>
      <c r="AQ7" s="144">
        <v>2.3929169657812874E-2</v>
      </c>
      <c r="AR7" s="144">
        <v>2.3929169657812874E-2</v>
      </c>
      <c r="AS7" s="144">
        <v>2.3929169657812874E-2</v>
      </c>
      <c r="AT7" s="144">
        <v>0</v>
      </c>
      <c r="AU7" s="144">
        <v>0.14357501794687727</v>
      </c>
    </row>
    <row r="8" spans="1:47" ht="17.100000000000001" customHeight="1" x14ac:dyDescent="0.15">
      <c r="B8" s="229"/>
      <c r="C8" s="314" t="s">
        <v>224</v>
      </c>
      <c r="D8" s="339"/>
      <c r="E8" s="145">
        <v>100</v>
      </c>
      <c r="F8" s="142">
        <v>4.0875309661436834</v>
      </c>
      <c r="G8" s="142">
        <v>4.2113955408753094</v>
      </c>
      <c r="H8" s="142">
        <v>7.844756399669695</v>
      </c>
      <c r="I8" s="142">
        <v>9.0008257638315445</v>
      </c>
      <c r="J8" s="142">
        <v>11.560693641618496</v>
      </c>
      <c r="K8" s="142">
        <v>15.111478117258464</v>
      </c>
      <c r="L8" s="142">
        <v>10.156895127993394</v>
      </c>
      <c r="M8" s="142">
        <v>8.0924855491329488</v>
      </c>
      <c r="N8" s="142">
        <v>5.4913294797687868</v>
      </c>
      <c r="O8" s="142">
        <v>4.9132947976878611</v>
      </c>
      <c r="P8" s="142">
        <v>3.3030553261767137</v>
      </c>
      <c r="Q8" s="142">
        <v>2.9314616019818334</v>
      </c>
      <c r="R8" s="142">
        <v>2.4772914946325351</v>
      </c>
      <c r="S8" s="142">
        <v>1.3625103220478942</v>
      </c>
      <c r="T8" s="142">
        <v>1.6515276630883569</v>
      </c>
      <c r="U8" s="142">
        <v>1.6928158546655656</v>
      </c>
      <c r="V8" s="142">
        <v>1.1560693641618496</v>
      </c>
      <c r="W8" s="142">
        <v>0.57803468208092479</v>
      </c>
      <c r="X8" s="142">
        <v>0.61932287365813377</v>
      </c>
      <c r="Y8" s="142">
        <v>0.45417010734929814</v>
      </c>
      <c r="Z8" s="142">
        <v>0.61932287365813377</v>
      </c>
      <c r="AA8" s="142">
        <v>0.37159372419488024</v>
      </c>
      <c r="AB8" s="142">
        <v>0.495458298926507</v>
      </c>
      <c r="AC8" s="142">
        <v>0.20644095788604461</v>
      </c>
      <c r="AD8" s="143">
        <v>0.2477291494632535</v>
      </c>
      <c r="AE8" s="143">
        <v>0.28901734104046239</v>
      </c>
      <c r="AF8" s="143">
        <v>4.1288191577208914E-2</v>
      </c>
      <c r="AG8" s="143">
        <v>0.20644095788604461</v>
      </c>
      <c r="AH8" s="143">
        <v>0.16515276630883566</v>
      </c>
      <c r="AI8" s="143">
        <v>0.20644095788604461</v>
      </c>
      <c r="AJ8" s="143">
        <v>0.16515276630883566</v>
      </c>
      <c r="AK8" s="143">
        <v>4.1288191577208914E-2</v>
      </c>
      <c r="AL8" s="143">
        <v>0</v>
      </c>
      <c r="AM8" s="143">
        <v>8.2576383154417829E-2</v>
      </c>
      <c r="AN8" s="143">
        <v>0</v>
      </c>
      <c r="AO8" s="143">
        <v>4.1288191577208914E-2</v>
      </c>
      <c r="AP8" s="143">
        <v>0</v>
      </c>
      <c r="AQ8" s="143">
        <v>0</v>
      </c>
      <c r="AR8" s="143">
        <v>4.1288191577208914E-2</v>
      </c>
      <c r="AS8" s="143">
        <v>0</v>
      </c>
      <c r="AT8" s="143">
        <v>0</v>
      </c>
      <c r="AU8" s="143">
        <v>8.2576383154417829E-2</v>
      </c>
    </row>
    <row r="9" spans="1:47" ht="17.100000000000001" customHeight="1" x14ac:dyDescent="0.15">
      <c r="B9" s="229"/>
      <c r="C9" s="229"/>
      <c r="D9" s="48" t="s">
        <v>353</v>
      </c>
      <c r="E9" s="145">
        <v>100</v>
      </c>
      <c r="F9" s="142">
        <v>14.814814814814815</v>
      </c>
      <c r="G9" s="142">
        <v>12.962962962962962</v>
      </c>
      <c r="H9" s="142">
        <v>18.518518518518519</v>
      </c>
      <c r="I9" s="142">
        <v>9.2592592592592595</v>
      </c>
      <c r="J9" s="142">
        <v>7.4074074074074074</v>
      </c>
      <c r="K9" s="142">
        <v>14.814814814814815</v>
      </c>
      <c r="L9" s="142">
        <v>3.7037037037037037</v>
      </c>
      <c r="M9" s="142">
        <v>3.7037037037037037</v>
      </c>
      <c r="N9" s="142">
        <v>3.7037037037037037</v>
      </c>
      <c r="O9" s="142">
        <v>1.8518518518518519</v>
      </c>
      <c r="P9" s="142">
        <v>0</v>
      </c>
      <c r="Q9" s="142">
        <v>1.8518518518518519</v>
      </c>
      <c r="R9" s="142">
        <v>0</v>
      </c>
      <c r="S9" s="142">
        <v>0</v>
      </c>
      <c r="T9" s="142">
        <v>1.8518518518518519</v>
      </c>
      <c r="U9" s="142">
        <v>1.8518518518518519</v>
      </c>
      <c r="V9" s="142">
        <v>0</v>
      </c>
      <c r="W9" s="142">
        <v>0</v>
      </c>
      <c r="X9" s="142">
        <v>0</v>
      </c>
      <c r="Y9" s="142">
        <v>0</v>
      </c>
      <c r="Z9" s="142">
        <v>0</v>
      </c>
      <c r="AA9" s="142">
        <v>0</v>
      </c>
      <c r="AB9" s="142">
        <v>0</v>
      </c>
      <c r="AC9" s="142">
        <v>0</v>
      </c>
      <c r="AD9" s="143">
        <v>3.7037037037037037</v>
      </c>
      <c r="AE9" s="143">
        <v>0</v>
      </c>
      <c r="AF9" s="143">
        <v>0</v>
      </c>
      <c r="AG9" s="143">
        <v>0</v>
      </c>
      <c r="AH9" s="143">
        <v>0</v>
      </c>
      <c r="AI9" s="143">
        <v>0</v>
      </c>
      <c r="AJ9" s="143">
        <v>0</v>
      </c>
      <c r="AK9" s="143">
        <v>0</v>
      </c>
      <c r="AL9" s="143">
        <v>0</v>
      </c>
      <c r="AM9" s="143">
        <v>0</v>
      </c>
      <c r="AN9" s="143">
        <v>0</v>
      </c>
      <c r="AO9" s="143">
        <v>0</v>
      </c>
      <c r="AP9" s="143">
        <v>0</v>
      </c>
      <c r="AQ9" s="143">
        <v>0</v>
      </c>
      <c r="AR9" s="143">
        <v>0</v>
      </c>
      <c r="AS9" s="143">
        <v>0</v>
      </c>
      <c r="AT9" s="143">
        <v>0</v>
      </c>
      <c r="AU9" s="143">
        <v>0</v>
      </c>
    </row>
    <row r="10" spans="1:47" ht="17.100000000000001" customHeight="1" x14ac:dyDescent="0.15">
      <c r="B10" s="229"/>
      <c r="C10" s="229"/>
      <c r="D10" s="48" t="s">
        <v>354</v>
      </c>
      <c r="E10" s="145">
        <v>100</v>
      </c>
      <c r="F10" s="142">
        <v>4.2328042328042335</v>
      </c>
      <c r="G10" s="142">
        <v>6.8783068783068781</v>
      </c>
      <c r="H10" s="142">
        <v>10.317460317460316</v>
      </c>
      <c r="I10" s="142">
        <v>12.169312169312169</v>
      </c>
      <c r="J10" s="142">
        <v>15.343915343915345</v>
      </c>
      <c r="K10" s="142">
        <v>15.873015873015873</v>
      </c>
      <c r="L10" s="142">
        <v>9.2592592592592595</v>
      </c>
      <c r="M10" s="142">
        <v>8.4656084656084651</v>
      </c>
      <c r="N10" s="142">
        <v>4.2328042328042335</v>
      </c>
      <c r="O10" s="142">
        <v>2.9100529100529098</v>
      </c>
      <c r="P10" s="142">
        <v>1.5873015873015874</v>
      </c>
      <c r="Q10" s="142">
        <v>0.52910052910052918</v>
      </c>
      <c r="R10" s="142">
        <v>0.79365079365079372</v>
      </c>
      <c r="S10" s="142">
        <v>0.26455026455026459</v>
      </c>
      <c r="T10" s="142">
        <v>0.52910052910052918</v>
      </c>
      <c r="U10" s="142">
        <v>2.3809523809523809</v>
      </c>
      <c r="V10" s="142">
        <v>0.52910052910052918</v>
      </c>
      <c r="W10" s="142">
        <v>0.52910052910052918</v>
      </c>
      <c r="X10" s="142">
        <v>0</v>
      </c>
      <c r="Y10" s="142">
        <v>0.52910052910052918</v>
      </c>
      <c r="Z10" s="142">
        <v>0.52910052910052918</v>
      </c>
      <c r="AA10" s="142">
        <v>0.26455026455026459</v>
      </c>
      <c r="AB10" s="142">
        <v>0.26455026455026459</v>
      </c>
      <c r="AC10" s="142">
        <v>0.26455026455026459</v>
      </c>
      <c r="AD10" s="143">
        <v>0</v>
      </c>
      <c r="AE10" s="143">
        <v>0.26455026455026459</v>
      </c>
      <c r="AF10" s="143">
        <v>0</v>
      </c>
      <c r="AG10" s="143">
        <v>0</v>
      </c>
      <c r="AH10" s="143">
        <v>0</v>
      </c>
      <c r="AI10" s="143">
        <v>0.26455026455026459</v>
      </c>
      <c r="AJ10" s="143">
        <v>0</v>
      </c>
      <c r="AK10" s="143">
        <v>0</v>
      </c>
      <c r="AL10" s="143">
        <v>0</v>
      </c>
      <c r="AM10" s="143">
        <v>0</v>
      </c>
      <c r="AN10" s="143">
        <v>0</v>
      </c>
      <c r="AO10" s="143">
        <v>0.26455026455026459</v>
      </c>
      <c r="AP10" s="143">
        <v>0</v>
      </c>
      <c r="AQ10" s="143">
        <v>0</v>
      </c>
      <c r="AR10" s="143">
        <v>0.26455026455026459</v>
      </c>
      <c r="AS10" s="143">
        <v>0</v>
      </c>
      <c r="AT10" s="143">
        <v>0</v>
      </c>
      <c r="AU10" s="143">
        <v>0.26455026455026459</v>
      </c>
    </row>
    <row r="11" spans="1:47" ht="17.100000000000001" customHeight="1" x14ac:dyDescent="0.15">
      <c r="B11" s="229"/>
      <c r="C11" s="229"/>
      <c r="D11" s="48" t="s">
        <v>355</v>
      </c>
      <c r="E11" s="145">
        <v>100</v>
      </c>
      <c r="F11" s="142">
        <v>4.6370967741935489</v>
      </c>
      <c r="G11" s="142">
        <v>4.6370967741935489</v>
      </c>
      <c r="H11" s="142">
        <v>6.25</v>
      </c>
      <c r="I11" s="142">
        <v>9.67741935483871</v>
      </c>
      <c r="J11" s="142">
        <v>12.5</v>
      </c>
      <c r="K11" s="142">
        <v>19.758064516129032</v>
      </c>
      <c r="L11" s="142">
        <v>12.5</v>
      </c>
      <c r="M11" s="142">
        <v>7.2580645161290329</v>
      </c>
      <c r="N11" s="142">
        <v>5.443548387096774</v>
      </c>
      <c r="O11" s="142">
        <v>2.4193548387096775</v>
      </c>
      <c r="P11" s="142">
        <v>1.6129032258064517</v>
      </c>
      <c r="Q11" s="142">
        <v>2.217741935483871</v>
      </c>
      <c r="R11" s="142">
        <v>3.024193548387097</v>
      </c>
      <c r="S11" s="142">
        <v>1.8145161290322582</v>
      </c>
      <c r="T11" s="142">
        <v>0.80645161290322587</v>
      </c>
      <c r="U11" s="142">
        <v>1.4112903225806452</v>
      </c>
      <c r="V11" s="142">
        <v>0.20161290322580647</v>
      </c>
      <c r="W11" s="142">
        <v>0.20161290322580647</v>
      </c>
      <c r="X11" s="142">
        <v>0.60483870967741937</v>
      </c>
      <c r="Y11" s="142">
        <v>0.80645161290322587</v>
      </c>
      <c r="Z11" s="142">
        <v>0.60483870967741937</v>
      </c>
      <c r="AA11" s="142">
        <v>0.20161290322580647</v>
      </c>
      <c r="AB11" s="142">
        <v>0.40322580645161293</v>
      </c>
      <c r="AC11" s="142">
        <v>0</v>
      </c>
      <c r="AD11" s="143">
        <v>0.20161290322580647</v>
      </c>
      <c r="AE11" s="143">
        <v>0.20161290322580647</v>
      </c>
      <c r="AF11" s="143">
        <v>0</v>
      </c>
      <c r="AG11" s="143">
        <v>0</v>
      </c>
      <c r="AH11" s="143">
        <v>0</v>
      </c>
      <c r="AI11" s="143">
        <v>0.20161290322580647</v>
      </c>
      <c r="AJ11" s="143">
        <v>0.40322580645161293</v>
      </c>
      <c r="AK11" s="143">
        <v>0</v>
      </c>
      <c r="AL11" s="143">
        <v>0</v>
      </c>
      <c r="AM11" s="143">
        <v>0</v>
      </c>
      <c r="AN11" s="143">
        <v>0</v>
      </c>
      <c r="AO11" s="143">
        <v>0</v>
      </c>
      <c r="AP11" s="143">
        <v>0</v>
      </c>
      <c r="AQ11" s="143">
        <v>0</v>
      </c>
      <c r="AR11" s="143">
        <v>0</v>
      </c>
      <c r="AS11" s="143">
        <v>0</v>
      </c>
      <c r="AT11" s="143">
        <v>0</v>
      </c>
      <c r="AU11" s="143">
        <v>0</v>
      </c>
    </row>
    <row r="12" spans="1:47" ht="17.100000000000001" customHeight="1" x14ac:dyDescent="0.15">
      <c r="B12" s="229"/>
      <c r="C12" s="229"/>
      <c r="D12" s="48" t="s">
        <v>356</v>
      </c>
      <c r="E12" s="145">
        <v>100</v>
      </c>
      <c r="F12" s="142">
        <v>2.8938906752411575</v>
      </c>
      <c r="G12" s="142">
        <v>4.662379421221865</v>
      </c>
      <c r="H12" s="142">
        <v>7.717041800643087</v>
      </c>
      <c r="I12" s="142">
        <v>8.6816720257234739</v>
      </c>
      <c r="J12" s="142">
        <v>12.057877813504824</v>
      </c>
      <c r="K12" s="142">
        <v>15.916398713826366</v>
      </c>
      <c r="L12" s="142">
        <v>10.771704180064308</v>
      </c>
      <c r="M12" s="142">
        <v>6.913183279742765</v>
      </c>
      <c r="N12" s="142">
        <v>4.662379421221865</v>
      </c>
      <c r="O12" s="142">
        <v>4.019292604501608</v>
      </c>
      <c r="P12" s="142">
        <v>3.8585209003215435</v>
      </c>
      <c r="Q12" s="142">
        <v>4.019292604501608</v>
      </c>
      <c r="R12" s="142">
        <v>2.572347266881029</v>
      </c>
      <c r="S12" s="142">
        <v>1.607717041800643</v>
      </c>
      <c r="T12" s="142">
        <v>1.7684887459807075</v>
      </c>
      <c r="U12" s="142">
        <v>1.1254019292604502</v>
      </c>
      <c r="V12" s="142">
        <v>1.2861736334405145</v>
      </c>
      <c r="W12" s="142">
        <v>0.8038585209003215</v>
      </c>
      <c r="X12" s="142">
        <v>0.64308681672025725</v>
      </c>
      <c r="Y12" s="142">
        <v>0.32154340836012862</v>
      </c>
      <c r="Z12" s="142">
        <v>0.96463022508038587</v>
      </c>
      <c r="AA12" s="142">
        <v>0.32154340836012862</v>
      </c>
      <c r="AB12" s="142">
        <v>0.8038585209003215</v>
      </c>
      <c r="AC12" s="142">
        <v>0.16077170418006431</v>
      </c>
      <c r="AD12" s="143">
        <v>0</v>
      </c>
      <c r="AE12" s="143">
        <v>0.48231511254019294</v>
      </c>
      <c r="AF12" s="143">
        <v>0.16077170418006431</v>
      </c>
      <c r="AG12" s="143">
        <v>0.16077170418006431</v>
      </c>
      <c r="AH12" s="143">
        <v>0.32154340836012862</v>
      </c>
      <c r="AI12" s="143">
        <v>0.16077170418006431</v>
      </c>
      <c r="AJ12" s="143">
        <v>0</v>
      </c>
      <c r="AK12" s="143">
        <v>0</v>
      </c>
      <c r="AL12" s="143">
        <v>0</v>
      </c>
      <c r="AM12" s="143">
        <v>0</v>
      </c>
      <c r="AN12" s="143">
        <v>0</v>
      </c>
      <c r="AO12" s="143">
        <v>0</v>
      </c>
      <c r="AP12" s="143">
        <v>0</v>
      </c>
      <c r="AQ12" s="143">
        <v>0</v>
      </c>
      <c r="AR12" s="143">
        <v>0</v>
      </c>
      <c r="AS12" s="143">
        <v>0</v>
      </c>
      <c r="AT12" s="143">
        <v>0</v>
      </c>
      <c r="AU12" s="143">
        <v>0.16077170418006431</v>
      </c>
    </row>
    <row r="13" spans="1:47" ht="17.100000000000001" customHeight="1" x14ac:dyDescent="0.15">
      <c r="B13" s="229"/>
      <c r="C13" s="229"/>
      <c r="D13" s="48" t="s">
        <v>357</v>
      </c>
      <c r="E13" s="145">
        <v>100</v>
      </c>
      <c r="F13" s="142">
        <v>3.7815126050420171</v>
      </c>
      <c r="G13" s="142">
        <v>2.73109243697479</v>
      </c>
      <c r="H13" s="142">
        <v>7.3529411764705888</v>
      </c>
      <c r="I13" s="142">
        <v>9.8739495798319332</v>
      </c>
      <c r="J13" s="142">
        <v>13.025210084033612</v>
      </c>
      <c r="K13" s="142">
        <v>12.394957983193278</v>
      </c>
      <c r="L13" s="142">
        <v>8.4033613445378137</v>
      </c>
      <c r="M13" s="142">
        <v>7.7731092436974789</v>
      </c>
      <c r="N13" s="142">
        <v>5.0420168067226889</v>
      </c>
      <c r="O13" s="142">
        <v>6.302521008403362</v>
      </c>
      <c r="P13" s="142">
        <v>4.8319327731092434</v>
      </c>
      <c r="Q13" s="142">
        <v>3.3613445378151261</v>
      </c>
      <c r="R13" s="142">
        <v>2.73109243697479</v>
      </c>
      <c r="S13" s="142">
        <v>1.0504201680672269</v>
      </c>
      <c r="T13" s="142">
        <v>1.8907563025210086</v>
      </c>
      <c r="U13" s="142">
        <v>1.2605042016806722</v>
      </c>
      <c r="V13" s="142">
        <v>2.3109243697478989</v>
      </c>
      <c r="W13" s="142">
        <v>1.2605042016806722</v>
      </c>
      <c r="X13" s="142">
        <v>1.0504201680672269</v>
      </c>
      <c r="Y13" s="142">
        <v>0</v>
      </c>
      <c r="Z13" s="142">
        <v>0.63025210084033612</v>
      </c>
      <c r="AA13" s="142">
        <v>0.63025210084033612</v>
      </c>
      <c r="AB13" s="142">
        <v>0.63025210084033612</v>
      </c>
      <c r="AC13" s="142">
        <v>0.42016806722689076</v>
      </c>
      <c r="AD13" s="143">
        <v>0.21008403361344538</v>
      </c>
      <c r="AE13" s="143">
        <v>0.21008403361344538</v>
      </c>
      <c r="AF13" s="143">
        <v>0</v>
      </c>
      <c r="AG13" s="143">
        <v>0.21008403361344538</v>
      </c>
      <c r="AH13" s="143">
        <v>0.21008403361344538</v>
      </c>
      <c r="AI13" s="143">
        <v>0.21008403361344538</v>
      </c>
      <c r="AJ13" s="143">
        <v>0.21008403361344538</v>
      </c>
      <c r="AK13" s="143">
        <v>0</v>
      </c>
      <c r="AL13" s="143">
        <v>0</v>
      </c>
      <c r="AM13" s="143">
        <v>0</v>
      </c>
      <c r="AN13" s="143">
        <v>0</v>
      </c>
      <c r="AO13" s="143">
        <v>0</v>
      </c>
      <c r="AP13" s="143">
        <v>0</v>
      </c>
      <c r="AQ13" s="143">
        <v>0</v>
      </c>
      <c r="AR13" s="143">
        <v>0</v>
      </c>
      <c r="AS13" s="143">
        <v>0</v>
      </c>
      <c r="AT13" s="143">
        <v>0</v>
      </c>
      <c r="AU13" s="143">
        <v>0</v>
      </c>
    </row>
    <row r="14" spans="1:47" ht="17.100000000000001" customHeight="1" x14ac:dyDescent="0.15">
      <c r="B14" s="229"/>
      <c r="C14" s="229"/>
      <c r="D14" s="48" t="s">
        <v>358</v>
      </c>
      <c r="E14" s="145">
        <v>100</v>
      </c>
      <c r="F14" s="142">
        <v>3.6</v>
      </c>
      <c r="G14" s="142">
        <v>1.6</v>
      </c>
      <c r="H14" s="142">
        <v>7.6</v>
      </c>
      <c r="I14" s="142">
        <v>4.4000000000000004</v>
      </c>
      <c r="J14" s="142">
        <v>5.2</v>
      </c>
      <c r="K14" s="142">
        <v>10</v>
      </c>
      <c r="L14" s="142">
        <v>10.4</v>
      </c>
      <c r="M14" s="142">
        <v>12.4</v>
      </c>
      <c r="N14" s="142">
        <v>8.8000000000000007</v>
      </c>
      <c r="O14" s="142">
        <v>10</v>
      </c>
      <c r="P14" s="142">
        <v>4.8</v>
      </c>
      <c r="Q14" s="142">
        <v>3.6</v>
      </c>
      <c r="R14" s="142">
        <v>4</v>
      </c>
      <c r="S14" s="142">
        <v>1.2</v>
      </c>
      <c r="T14" s="142">
        <v>2.8</v>
      </c>
      <c r="U14" s="142">
        <v>2.4</v>
      </c>
      <c r="V14" s="142">
        <v>1.6</v>
      </c>
      <c r="W14" s="142">
        <v>0</v>
      </c>
      <c r="X14" s="142">
        <v>1.2</v>
      </c>
      <c r="Y14" s="142">
        <v>0.4</v>
      </c>
      <c r="Z14" s="142">
        <v>0.4</v>
      </c>
      <c r="AA14" s="142">
        <v>0.4</v>
      </c>
      <c r="AB14" s="142">
        <v>0.4</v>
      </c>
      <c r="AC14" s="142">
        <v>0</v>
      </c>
      <c r="AD14" s="143">
        <v>0.4</v>
      </c>
      <c r="AE14" s="143">
        <v>0.4</v>
      </c>
      <c r="AF14" s="143">
        <v>0</v>
      </c>
      <c r="AG14" s="143">
        <v>0.4</v>
      </c>
      <c r="AH14" s="143">
        <v>0.4</v>
      </c>
      <c r="AI14" s="143">
        <v>0</v>
      </c>
      <c r="AJ14" s="143">
        <v>0.4</v>
      </c>
      <c r="AK14" s="143">
        <v>0</v>
      </c>
      <c r="AL14" s="143">
        <v>0</v>
      </c>
      <c r="AM14" s="143">
        <v>0.8</v>
      </c>
      <c r="AN14" s="143">
        <v>0</v>
      </c>
      <c r="AO14" s="143">
        <v>0</v>
      </c>
      <c r="AP14" s="143">
        <v>0</v>
      </c>
      <c r="AQ14" s="143">
        <v>0</v>
      </c>
      <c r="AR14" s="143">
        <v>0</v>
      </c>
      <c r="AS14" s="143">
        <v>0</v>
      </c>
      <c r="AT14" s="143">
        <v>0</v>
      </c>
      <c r="AU14" s="143">
        <v>0</v>
      </c>
    </row>
    <row r="15" spans="1:47" ht="17.100000000000001" customHeight="1" x14ac:dyDescent="0.15">
      <c r="B15" s="229"/>
      <c r="C15" s="337"/>
      <c r="D15" s="48" t="s">
        <v>359</v>
      </c>
      <c r="E15" s="145">
        <v>100</v>
      </c>
      <c r="F15" s="142">
        <v>4.7945205479452051</v>
      </c>
      <c r="G15" s="142">
        <v>0</v>
      </c>
      <c r="H15" s="142">
        <v>5.4794520547945211</v>
      </c>
      <c r="I15" s="142">
        <v>4.7945205479452051</v>
      </c>
      <c r="J15" s="142">
        <v>4.10958904109589</v>
      </c>
      <c r="K15" s="142">
        <v>11.643835616438356</v>
      </c>
      <c r="L15" s="142">
        <v>9.5890410958904102</v>
      </c>
      <c r="M15" s="142">
        <v>10.273972602739725</v>
      </c>
      <c r="N15" s="142">
        <v>8.9041095890410951</v>
      </c>
      <c r="O15" s="142">
        <v>10.273972602739725</v>
      </c>
      <c r="P15" s="142">
        <v>4.7945205479452051</v>
      </c>
      <c r="Q15" s="142">
        <v>4.7945205479452051</v>
      </c>
      <c r="R15" s="142">
        <v>2.054794520547945</v>
      </c>
      <c r="S15" s="142">
        <v>3.4246575342465753</v>
      </c>
      <c r="T15" s="142">
        <v>4.10958904109589</v>
      </c>
      <c r="U15" s="142">
        <v>3.4246575342465753</v>
      </c>
      <c r="V15" s="142">
        <v>1.3698630136986303</v>
      </c>
      <c r="W15" s="142">
        <v>0</v>
      </c>
      <c r="X15" s="142">
        <v>0</v>
      </c>
      <c r="Y15" s="142">
        <v>1.3698630136986303</v>
      </c>
      <c r="Z15" s="142">
        <v>0</v>
      </c>
      <c r="AA15" s="142">
        <v>0.68493150684931514</v>
      </c>
      <c r="AB15" s="142">
        <v>0</v>
      </c>
      <c r="AC15" s="142">
        <v>0.68493150684931514</v>
      </c>
      <c r="AD15" s="143">
        <v>0.68493150684931514</v>
      </c>
      <c r="AE15" s="143">
        <v>0</v>
      </c>
      <c r="AF15" s="143">
        <v>0</v>
      </c>
      <c r="AG15" s="143">
        <v>1.3698630136986303</v>
      </c>
      <c r="AH15" s="143">
        <v>0</v>
      </c>
      <c r="AI15" s="143">
        <v>0.68493150684931514</v>
      </c>
      <c r="AJ15" s="143">
        <v>0</v>
      </c>
      <c r="AK15" s="143">
        <v>0.68493150684931514</v>
      </c>
      <c r="AL15" s="143">
        <v>0</v>
      </c>
      <c r="AM15" s="143">
        <v>0</v>
      </c>
      <c r="AN15" s="143">
        <v>0</v>
      </c>
      <c r="AO15" s="143">
        <v>0</v>
      </c>
      <c r="AP15" s="143">
        <v>0</v>
      </c>
      <c r="AQ15" s="143">
        <v>0</v>
      </c>
      <c r="AR15" s="143">
        <v>0</v>
      </c>
      <c r="AS15" s="143">
        <v>0</v>
      </c>
      <c r="AT15" s="143">
        <v>0</v>
      </c>
      <c r="AU15" s="143">
        <v>0</v>
      </c>
    </row>
    <row r="16" spans="1:47" ht="17.100000000000001" customHeight="1" x14ac:dyDescent="0.15">
      <c r="B16" s="229"/>
      <c r="C16" s="313" t="s">
        <v>225</v>
      </c>
      <c r="D16" s="335"/>
      <c r="E16" s="145">
        <v>100</v>
      </c>
      <c r="F16" s="142">
        <v>1.6778523489932888</v>
      </c>
      <c r="G16" s="142">
        <v>3.523489932885906</v>
      </c>
      <c r="H16" s="142">
        <v>4.6140939597315436</v>
      </c>
      <c r="I16" s="142">
        <v>8.724832214765101</v>
      </c>
      <c r="J16" s="142">
        <v>9.4798657718120793</v>
      </c>
      <c r="K16" s="142">
        <v>15.436241610738254</v>
      </c>
      <c r="L16" s="142">
        <v>10.906040268456376</v>
      </c>
      <c r="M16" s="142">
        <v>9.7315436241610733</v>
      </c>
      <c r="N16" s="142">
        <v>5.2852348993288594</v>
      </c>
      <c r="O16" s="142">
        <v>6.1241610738255039</v>
      </c>
      <c r="P16" s="142">
        <v>4.1946308724832218</v>
      </c>
      <c r="Q16" s="142">
        <v>3.3557046979865777</v>
      </c>
      <c r="R16" s="142">
        <v>3.439597315436242</v>
      </c>
      <c r="S16" s="142">
        <v>1.5100671140939599</v>
      </c>
      <c r="T16" s="142">
        <v>1.0906040268456376</v>
      </c>
      <c r="U16" s="142">
        <v>1.5100671140939599</v>
      </c>
      <c r="V16" s="142">
        <v>1.3422818791946309</v>
      </c>
      <c r="W16" s="142">
        <v>1.006711409395973</v>
      </c>
      <c r="X16" s="142">
        <v>0.83892617449664442</v>
      </c>
      <c r="Y16" s="142">
        <v>0.92281879194630878</v>
      </c>
      <c r="Z16" s="142">
        <v>1.4261744966442953</v>
      </c>
      <c r="AA16" s="142">
        <v>0.33557046979865773</v>
      </c>
      <c r="AB16" s="142">
        <v>0.67114093959731547</v>
      </c>
      <c r="AC16" s="142">
        <v>8.3892617449664433E-2</v>
      </c>
      <c r="AD16" s="143">
        <v>0.50335570469798652</v>
      </c>
      <c r="AE16" s="143">
        <v>0.58724832214765099</v>
      </c>
      <c r="AF16" s="143">
        <v>0.25167785234899326</v>
      </c>
      <c r="AG16" s="143">
        <v>0</v>
      </c>
      <c r="AH16" s="143">
        <v>0.58724832214765099</v>
      </c>
      <c r="AI16" s="143">
        <v>0</v>
      </c>
      <c r="AJ16" s="143">
        <v>0</v>
      </c>
      <c r="AK16" s="143">
        <v>0.16778523489932887</v>
      </c>
      <c r="AL16" s="143">
        <v>0</v>
      </c>
      <c r="AM16" s="143">
        <v>8.3892617449664433E-2</v>
      </c>
      <c r="AN16" s="143">
        <v>0.16778523489932887</v>
      </c>
      <c r="AO16" s="143">
        <v>0</v>
      </c>
      <c r="AP16" s="143">
        <v>0</v>
      </c>
      <c r="AQ16" s="143">
        <v>8.3892617449664433E-2</v>
      </c>
      <c r="AR16" s="143">
        <v>0</v>
      </c>
      <c r="AS16" s="143">
        <v>8.3892617449664433E-2</v>
      </c>
      <c r="AT16" s="143">
        <v>0</v>
      </c>
      <c r="AU16" s="143">
        <v>0.25167785234899326</v>
      </c>
    </row>
    <row r="17" spans="2:47" ht="17.100000000000001" customHeight="1" x14ac:dyDescent="0.15">
      <c r="B17" s="229"/>
      <c r="C17" s="229"/>
      <c r="D17" s="48" t="s">
        <v>353</v>
      </c>
      <c r="E17" s="145">
        <v>100</v>
      </c>
      <c r="F17" s="142">
        <v>3.5714285714285716</v>
      </c>
      <c r="G17" s="142">
        <v>4.591836734693878</v>
      </c>
      <c r="H17" s="142">
        <v>2.5510204081632657</v>
      </c>
      <c r="I17" s="142">
        <v>10.714285714285715</v>
      </c>
      <c r="J17" s="142">
        <v>9.183673469387756</v>
      </c>
      <c r="K17" s="142">
        <v>19.387755102040817</v>
      </c>
      <c r="L17" s="142">
        <v>11.73469387755102</v>
      </c>
      <c r="M17" s="142">
        <v>11.73469387755102</v>
      </c>
      <c r="N17" s="142">
        <v>7.6530612244897966</v>
      </c>
      <c r="O17" s="142">
        <v>4.0816326530612246</v>
      </c>
      <c r="P17" s="142">
        <v>1.5306122448979593</v>
      </c>
      <c r="Q17" s="142">
        <v>2.0408163265306123</v>
      </c>
      <c r="R17" s="142">
        <v>2.0408163265306123</v>
      </c>
      <c r="S17" s="142">
        <v>1.5306122448979593</v>
      </c>
      <c r="T17" s="142">
        <v>0</v>
      </c>
      <c r="U17" s="142">
        <v>0.51020408163265307</v>
      </c>
      <c r="V17" s="142">
        <v>0</v>
      </c>
      <c r="W17" s="142">
        <v>1.5306122448979593</v>
      </c>
      <c r="X17" s="142">
        <v>0</v>
      </c>
      <c r="Y17" s="142">
        <v>0.51020408163265307</v>
      </c>
      <c r="Z17" s="142">
        <v>1.0204081632653061</v>
      </c>
      <c r="AA17" s="142">
        <v>0</v>
      </c>
      <c r="AB17" s="142">
        <v>1.0204081632653061</v>
      </c>
      <c r="AC17" s="142">
        <v>0</v>
      </c>
      <c r="AD17" s="143">
        <v>0</v>
      </c>
      <c r="AE17" s="143">
        <v>0.51020408163265307</v>
      </c>
      <c r="AF17" s="143">
        <v>0</v>
      </c>
      <c r="AG17" s="143">
        <v>0</v>
      </c>
      <c r="AH17" s="143">
        <v>0.51020408163265307</v>
      </c>
      <c r="AI17" s="143">
        <v>0</v>
      </c>
      <c r="AJ17" s="143">
        <v>0</v>
      </c>
      <c r="AK17" s="143">
        <v>0</v>
      </c>
      <c r="AL17" s="143">
        <v>0</v>
      </c>
      <c r="AM17" s="143">
        <v>0.51020408163265307</v>
      </c>
      <c r="AN17" s="143">
        <v>0.51020408163265307</v>
      </c>
      <c r="AO17" s="143">
        <v>0</v>
      </c>
      <c r="AP17" s="143">
        <v>0</v>
      </c>
      <c r="AQ17" s="143">
        <v>0</v>
      </c>
      <c r="AR17" s="143">
        <v>0</v>
      </c>
      <c r="AS17" s="143">
        <v>0</v>
      </c>
      <c r="AT17" s="143">
        <v>0</v>
      </c>
      <c r="AU17" s="143">
        <v>1.0204081632653061</v>
      </c>
    </row>
    <row r="18" spans="2:47" ht="17.100000000000001" customHeight="1" x14ac:dyDescent="0.15">
      <c r="B18" s="229"/>
      <c r="C18" s="229"/>
      <c r="D18" s="48" t="s">
        <v>354</v>
      </c>
      <c r="E18" s="145">
        <v>100</v>
      </c>
      <c r="F18" s="142">
        <v>1.6286644951140066</v>
      </c>
      <c r="G18" s="142">
        <v>5.5374592833876228</v>
      </c>
      <c r="H18" s="142">
        <v>5.5374592833876228</v>
      </c>
      <c r="I18" s="142">
        <v>11.726384364820847</v>
      </c>
      <c r="J18" s="142">
        <v>10.09771986970684</v>
      </c>
      <c r="K18" s="142">
        <v>14.332247557003257</v>
      </c>
      <c r="L18" s="142">
        <v>11.726384364820847</v>
      </c>
      <c r="M18" s="142">
        <v>9.4462540716612384</v>
      </c>
      <c r="N18" s="142">
        <v>4.5602605863192185</v>
      </c>
      <c r="O18" s="142">
        <v>4.234527687296417</v>
      </c>
      <c r="P18" s="142">
        <v>3.2573289902280131</v>
      </c>
      <c r="Q18" s="142">
        <v>2.6058631921824102</v>
      </c>
      <c r="R18" s="142">
        <v>2.6058631921824102</v>
      </c>
      <c r="S18" s="142">
        <v>0.97719869706840401</v>
      </c>
      <c r="T18" s="142">
        <v>1.6286644951140066</v>
      </c>
      <c r="U18" s="142">
        <v>0.97719869706840401</v>
      </c>
      <c r="V18" s="142">
        <v>1.6286644951140066</v>
      </c>
      <c r="W18" s="142">
        <v>0.97719869706840401</v>
      </c>
      <c r="X18" s="142">
        <v>0.32573289902280128</v>
      </c>
      <c r="Y18" s="142">
        <v>1.3029315960912051</v>
      </c>
      <c r="Z18" s="142">
        <v>1.6286644951140066</v>
      </c>
      <c r="AA18" s="142">
        <v>0.32573289902280128</v>
      </c>
      <c r="AB18" s="142">
        <v>0.65146579804560256</v>
      </c>
      <c r="AC18" s="142">
        <v>0</v>
      </c>
      <c r="AD18" s="143">
        <v>0.32573289902280128</v>
      </c>
      <c r="AE18" s="143">
        <v>0.65146579804560256</v>
      </c>
      <c r="AF18" s="143">
        <v>0.32573289902280128</v>
      </c>
      <c r="AG18" s="143">
        <v>0</v>
      </c>
      <c r="AH18" s="143">
        <v>0.97719869706840401</v>
      </c>
      <c r="AI18" s="143">
        <v>0</v>
      </c>
      <c r="AJ18" s="143">
        <v>0</v>
      </c>
      <c r="AK18" s="143">
        <v>0</v>
      </c>
      <c r="AL18" s="143">
        <v>0</v>
      </c>
      <c r="AM18" s="143">
        <v>0</v>
      </c>
      <c r="AN18" s="143">
        <v>0</v>
      </c>
      <c r="AO18" s="143">
        <v>0</v>
      </c>
      <c r="AP18" s="143">
        <v>0</v>
      </c>
      <c r="AQ18" s="143">
        <v>0</v>
      </c>
      <c r="AR18" s="143">
        <v>0</v>
      </c>
      <c r="AS18" s="143">
        <v>0</v>
      </c>
      <c r="AT18" s="143">
        <v>0</v>
      </c>
      <c r="AU18" s="143">
        <v>0</v>
      </c>
    </row>
    <row r="19" spans="2:47" ht="17.100000000000001" customHeight="1" x14ac:dyDescent="0.15">
      <c r="B19" s="229"/>
      <c r="C19" s="229"/>
      <c r="D19" s="48" t="s">
        <v>355</v>
      </c>
      <c r="E19" s="145">
        <v>100</v>
      </c>
      <c r="F19" s="142">
        <v>0.8032128514056226</v>
      </c>
      <c r="G19" s="142">
        <v>2.0080321285140563</v>
      </c>
      <c r="H19" s="142">
        <v>3.2128514056224904</v>
      </c>
      <c r="I19" s="142">
        <v>7.2289156626506026</v>
      </c>
      <c r="J19" s="142">
        <v>10.040160642570282</v>
      </c>
      <c r="K19" s="142">
        <v>15.66265060240964</v>
      </c>
      <c r="L19" s="142">
        <v>12.85140562248996</v>
      </c>
      <c r="M19" s="142">
        <v>8.0321285140562253</v>
      </c>
      <c r="N19" s="142">
        <v>6.8273092369477917</v>
      </c>
      <c r="O19" s="142">
        <v>7.2289156626506026</v>
      </c>
      <c r="P19" s="142">
        <v>4.0160642570281126</v>
      </c>
      <c r="Q19" s="142">
        <v>4.0160642570281126</v>
      </c>
      <c r="R19" s="142">
        <v>2.811244979919679</v>
      </c>
      <c r="S19" s="142">
        <v>1.2048192771084338</v>
      </c>
      <c r="T19" s="142">
        <v>1.2048192771084338</v>
      </c>
      <c r="U19" s="142">
        <v>2.4096385542168677</v>
      </c>
      <c r="V19" s="142">
        <v>1.6064257028112452</v>
      </c>
      <c r="W19" s="142">
        <v>1.2048192771084338</v>
      </c>
      <c r="X19" s="142">
        <v>1.2048192771084338</v>
      </c>
      <c r="Y19" s="142">
        <v>1.2048192771084338</v>
      </c>
      <c r="Z19" s="142">
        <v>0.8032128514056226</v>
      </c>
      <c r="AA19" s="142">
        <v>0</v>
      </c>
      <c r="AB19" s="142">
        <v>0.4016064257028113</v>
      </c>
      <c r="AC19" s="142">
        <v>0</v>
      </c>
      <c r="AD19" s="143">
        <v>1.2048192771084338</v>
      </c>
      <c r="AE19" s="143">
        <v>1.6064257028112452</v>
      </c>
      <c r="AF19" s="143">
        <v>0.4016064257028113</v>
      </c>
      <c r="AG19" s="143">
        <v>0</v>
      </c>
      <c r="AH19" s="143">
        <v>0</v>
      </c>
      <c r="AI19" s="143">
        <v>0</v>
      </c>
      <c r="AJ19" s="143">
        <v>0</v>
      </c>
      <c r="AK19" s="143">
        <v>0.4016064257028113</v>
      </c>
      <c r="AL19" s="143">
        <v>0</v>
      </c>
      <c r="AM19" s="143">
        <v>0</v>
      </c>
      <c r="AN19" s="143">
        <v>0</v>
      </c>
      <c r="AO19" s="143">
        <v>0</v>
      </c>
      <c r="AP19" s="143">
        <v>0</v>
      </c>
      <c r="AQ19" s="143">
        <v>0.4016064257028113</v>
      </c>
      <c r="AR19" s="143">
        <v>0</v>
      </c>
      <c r="AS19" s="143">
        <v>0</v>
      </c>
      <c r="AT19" s="143">
        <v>0</v>
      </c>
      <c r="AU19" s="143">
        <v>0</v>
      </c>
    </row>
    <row r="20" spans="2:47" ht="17.100000000000001" customHeight="1" x14ac:dyDescent="0.15">
      <c r="B20" s="229"/>
      <c r="C20" s="229"/>
      <c r="D20" s="48" t="s">
        <v>356</v>
      </c>
      <c r="E20" s="145">
        <v>100</v>
      </c>
      <c r="F20" s="142">
        <v>1.8181818181818183</v>
      </c>
      <c r="G20" s="142">
        <v>2.9090909090909092</v>
      </c>
      <c r="H20" s="142">
        <v>6.5454545454545459</v>
      </c>
      <c r="I20" s="142">
        <v>5.4545454545454541</v>
      </c>
      <c r="J20" s="142">
        <v>9.4545454545454533</v>
      </c>
      <c r="K20" s="142">
        <v>13.818181818181818</v>
      </c>
      <c r="L20" s="142">
        <v>8.3636363636363633</v>
      </c>
      <c r="M20" s="142">
        <v>9.8181818181818183</v>
      </c>
      <c r="N20" s="142">
        <v>4</v>
      </c>
      <c r="O20" s="142">
        <v>8</v>
      </c>
      <c r="P20" s="142">
        <v>5.0909090909090908</v>
      </c>
      <c r="Q20" s="142">
        <v>3.6363636363636367</v>
      </c>
      <c r="R20" s="142">
        <v>4.7272727272727275</v>
      </c>
      <c r="S20" s="142">
        <v>2.1818181818181817</v>
      </c>
      <c r="T20" s="142">
        <v>1.4545454545454546</v>
      </c>
      <c r="U20" s="142">
        <v>2.1818181818181817</v>
      </c>
      <c r="V20" s="142">
        <v>1.4545454545454546</v>
      </c>
      <c r="W20" s="142">
        <v>1.0909090909090908</v>
      </c>
      <c r="X20" s="142">
        <v>1.8181818181818183</v>
      </c>
      <c r="Y20" s="142">
        <v>0.72727272727272729</v>
      </c>
      <c r="Z20" s="142">
        <v>1.4545454545454546</v>
      </c>
      <c r="AA20" s="142">
        <v>0.72727272727272729</v>
      </c>
      <c r="AB20" s="142">
        <v>1.0909090909090908</v>
      </c>
      <c r="AC20" s="142">
        <v>0</v>
      </c>
      <c r="AD20" s="143">
        <v>0.36363636363636365</v>
      </c>
      <c r="AE20" s="143">
        <v>0</v>
      </c>
      <c r="AF20" s="143">
        <v>0.36363636363636365</v>
      </c>
      <c r="AG20" s="143">
        <v>0</v>
      </c>
      <c r="AH20" s="143">
        <v>0.72727272727272729</v>
      </c>
      <c r="AI20" s="143">
        <v>0</v>
      </c>
      <c r="AJ20" s="143">
        <v>0</v>
      </c>
      <c r="AK20" s="143">
        <v>0</v>
      </c>
      <c r="AL20" s="143">
        <v>0</v>
      </c>
      <c r="AM20" s="143">
        <v>0</v>
      </c>
      <c r="AN20" s="143">
        <v>0.36363636363636365</v>
      </c>
      <c r="AO20" s="143">
        <v>0</v>
      </c>
      <c r="AP20" s="143">
        <v>0</v>
      </c>
      <c r="AQ20" s="143">
        <v>0</v>
      </c>
      <c r="AR20" s="143">
        <v>0</v>
      </c>
      <c r="AS20" s="143">
        <v>0</v>
      </c>
      <c r="AT20" s="143">
        <v>0</v>
      </c>
      <c r="AU20" s="143">
        <v>0.36363636363636365</v>
      </c>
    </row>
    <row r="21" spans="2:47" ht="17.100000000000001" customHeight="1" x14ac:dyDescent="0.15">
      <c r="B21" s="229"/>
      <c r="C21" s="337"/>
      <c r="D21" s="48" t="s">
        <v>357</v>
      </c>
      <c r="E21" s="145">
        <v>100</v>
      </c>
      <c r="F21" s="142">
        <v>0.60606060606060619</v>
      </c>
      <c r="G21" s="142">
        <v>1.8181818181818183</v>
      </c>
      <c r="H21" s="142">
        <v>4.2424242424242431</v>
      </c>
      <c r="I21" s="142">
        <v>8.4848484848484844</v>
      </c>
      <c r="J21" s="142">
        <v>7.8787878787878798</v>
      </c>
      <c r="K21" s="142">
        <v>15.15151515151515</v>
      </c>
      <c r="L21" s="142">
        <v>9.6969696969696972</v>
      </c>
      <c r="M21" s="142">
        <v>10.303030303030303</v>
      </c>
      <c r="N21" s="142">
        <v>3.6363636363636367</v>
      </c>
      <c r="O21" s="142">
        <v>7.2727272727272734</v>
      </c>
      <c r="P21" s="142">
        <v>7.8787878787878798</v>
      </c>
      <c r="Q21" s="142">
        <v>4.8484848484848495</v>
      </c>
      <c r="R21" s="142">
        <v>5.4545454545454541</v>
      </c>
      <c r="S21" s="142">
        <v>1.8181818181818183</v>
      </c>
      <c r="T21" s="142">
        <v>0.60606060606060619</v>
      </c>
      <c r="U21" s="142">
        <v>1.2121212121212124</v>
      </c>
      <c r="V21" s="142">
        <v>1.8181818181818183</v>
      </c>
      <c r="W21" s="142">
        <v>0</v>
      </c>
      <c r="X21" s="142">
        <v>0.60606060606060619</v>
      </c>
      <c r="Y21" s="142">
        <v>0.60606060606060619</v>
      </c>
      <c r="Z21" s="142">
        <v>2.4242424242424248</v>
      </c>
      <c r="AA21" s="142">
        <v>0.60606060606060619</v>
      </c>
      <c r="AB21" s="142">
        <v>0</v>
      </c>
      <c r="AC21" s="142">
        <v>0.60606060606060619</v>
      </c>
      <c r="AD21" s="143">
        <v>0.60606060606060619</v>
      </c>
      <c r="AE21" s="143">
        <v>0</v>
      </c>
      <c r="AF21" s="143">
        <v>0</v>
      </c>
      <c r="AG21" s="143">
        <v>0</v>
      </c>
      <c r="AH21" s="143">
        <v>0.60606060606060619</v>
      </c>
      <c r="AI21" s="143">
        <v>0</v>
      </c>
      <c r="AJ21" s="143">
        <v>0</v>
      </c>
      <c r="AK21" s="143">
        <v>0.60606060606060619</v>
      </c>
      <c r="AL21" s="143">
        <v>0</v>
      </c>
      <c r="AM21" s="143">
        <v>0</v>
      </c>
      <c r="AN21" s="143">
        <v>0</v>
      </c>
      <c r="AO21" s="143">
        <v>0</v>
      </c>
      <c r="AP21" s="143">
        <v>0</v>
      </c>
      <c r="AQ21" s="143">
        <v>0</v>
      </c>
      <c r="AR21" s="143">
        <v>0</v>
      </c>
      <c r="AS21" s="143">
        <v>0.60606060606060619</v>
      </c>
      <c r="AT21" s="143">
        <v>0</v>
      </c>
      <c r="AU21" s="143">
        <v>0</v>
      </c>
    </row>
    <row r="22" spans="2:47" ht="17.100000000000001" customHeight="1" x14ac:dyDescent="0.15">
      <c r="B22" s="229"/>
      <c r="C22" s="313" t="s">
        <v>226</v>
      </c>
      <c r="D22" s="335"/>
      <c r="E22" s="145">
        <v>100</v>
      </c>
      <c r="F22" s="142">
        <v>0.3539823008849558</v>
      </c>
      <c r="G22" s="142">
        <v>1.2389380530973451</v>
      </c>
      <c r="H22" s="142">
        <v>1.7699115044247788</v>
      </c>
      <c r="I22" s="142">
        <v>3.0088495575221241</v>
      </c>
      <c r="J22" s="142">
        <v>4.778761061946903</v>
      </c>
      <c r="K22" s="142">
        <v>11.681415929203538</v>
      </c>
      <c r="L22" s="142">
        <v>9.5575221238938042</v>
      </c>
      <c r="M22" s="142">
        <v>11.858407079646017</v>
      </c>
      <c r="N22" s="142">
        <v>8.1415929203539825</v>
      </c>
      <c r="O22" s="142">
        <v>11.150442477876107</v>
      </c>
      <c r="P22" s="142">
        <v>6.5486725663716818</v>
      </c>
      <c r="Q22" s="142">
        <v>5.6637168141592928</v>
      </c>
      <c r="R22" s="142">
        <v>3.5398230088495577</v>
      </c>
      <c r="S22" s="142">
        <v>3.716814159292035</v>
      </c>
      <c r="T22" s="142">
        <v>3.0088495575221241</v>
      </c>
      <c r="U22" s="142">
        <v>2.1238938053097347</v>
      </c>
      <c r="V22" s="142">
        <v>1.4159292035398232</v>
      </c>
      <c r="W22" s="142">
        <v>1.0619469026548674</v>
      </c>
      <c r="X22" s="142">
        <v>2.1238938053097347</v>
      </c>
      <c r="Y22" s="142">
        <v>1.2389380530973451</v>
      </c>
      <c r="Z22" s="142">
        <v>0.3539823008849558</v>
      </c>
      <c r="AA22" s="142">
        <v>1.0619469026548674</v>
      </c>
      <c r="AB22" s="142">
        <v>0.3539823008849558</v>
      </c>
      <c r="AC22" s="142">
        <v>1.0619469026548674</v>
      </c>
      <c r="AD22" s="143">
        <v>0.70796460176991161</v>
      </c>
      <c r="AE22" s="143">
        <v>1.0619469026548674</v>
      </c>
      <c r="AF22" s="143">
        <v>0</v>
      </c>
      <c r="AG22" s="143">
        <v>0.1769911504424779</v>
      </c>
      <c r="AH22" s="143">
        <v>0</v>
      </c>
      <c r="AI22" s="143">
        <v>0.53097345132743368</v>
      </c>
      <c r="AJ22" s="143">
        <v>0</v>
      </c>
      <c r="AK22" s="143">
        <v>0.1769911504424779</v>
      </c>
      <c r="AL22" s="143">
        <v>0</v>
      </c>
      <c r="AM22" s="143">
        <v>0.1769911504424779</v>
      </c>
      <c r="AN22" s="143">
        <v>0</v>
      </c>
      <c r="AO22" s="143">
        <v>0</v>
      </c>
      <c r="AP22" s="143">
        <v>0.1769911504424779</v>
      </c>
      <c r="AQ22" s="143">
        <v>0</v>
      </c>
      <c r="AR22" s="143">
        <v>0</v>
      </c>
      <c r="AS22" s="143">
        <v>0</v>
      </c>
      <c r="AT22" s="143">
        <v>0</v>
      </c>
      <c r="AU22" s="143">
        <v>0.1769911504424779</v>
      </c>
    </row>
    <row r="23" spans="2:47" ht="17.100000000000001" customHeight="1" x14ac:dyDescent="0.15">
      <c r="B23" s="229"/>
      <c r="C23" s="229"/>
      <c r="D23" s="48" t="s">
        <v>353</v>
      </c>
      <c r="E23" s="145">
        <v>100</v>
      </c>
      <c r="F23" s="142">
        <v>0.88495575221238942</v>
      </c>
      <c r="G23" s="142">
        <v>1.7699115044247788</v>
      </c>
      <c r="H23" s="142">
        <v>1.7699115044247788</v>
      </c>
      <c r="I23" s="142">
        <v>5.3097345132743365</v>
      </c>
      <c r="J23" s="142">
        <v>6.1946902654867255</v>
      </c>
      <c r="K23" s="142">
        <v>15.044247787610619</v>
      </c>
      <c r="L23" s="142">
        <v>8.8495575221238933</v>
      </c>
      <c r="M23" s="142">
        <v>11.504424778761061</v>
      </c>
      <c r="N23" s="142">
        <v>12.389380530973451</v>
      </c>
      <c r="O23" s="142">
        <v>7.0796460176991154</v>
      </c>
      <c r="P23" s="142">
        <v>5.3097345132743365</v>
      </c>
      <c r="Q23" s="142">
        <v>1.7699115044247788</v>
      </c>
      <c r="R23" s="142">
        <v>1.7699115044247788</v>
      </c>
      <c r="S23" s="142">
        <v>0.88495575221238942</v>
      </c>
      <c r="T23" s="142">
        <v>2.6548672566371683</v>
      </c>
      <c r="U23" s="142">
        <v>3.5398230088495577</v>
      </c>
      <c r="V23" s="142">
        <v>2.6548672566371683</v>
      </c>
      <c r="W23" s="142">
        <v>0.88495575221238942</v>
      </c>
      <c r="X23" s="142">
        <v>2.6548672566371683</v>
      </c>
      <c r="Y23" s="142">
        <v>0.88495575221238942</v>
      </c>
      <c r="Z23" s="142">
        <v>0</v>
      </c>
      <c r="AA23" s="142">
        <v>0</v>
      </c>
      <c r="AB23" s="142">
        <v>0</v>
      </c>
      <c r="AC23" s="142">
        <v>1.7699115044247788</v>
      </c>
      <c r="AD23" s="143">
        <v>0</v>
      </c>
      <c r="AE23" s="143">
        <v>0.88495575221238942</v>
      </c>
      <c r="AF23" s="143">
        <v>0</v>
      </c>
      <c r="AG23" s="143">
        <v>0.88495575221238942</v>
      </c>
      <c r="AH23" s="143">
        <v>0</v>
      </c>
      <c r="AI23" s="143">
        <v>1.7699115044247788</v>
      </c>
      <c r="AJ23" s="143">
        <v>0</v>
      </c>
      <c r="AK23" s="143">
        <v>0</v>
      </c>
      <c r="AL23" s="143">
        <v>0</v>
      </c>
      <c r="AM23" s="143">
        <v>0.88495575221238942</v>
      </c>
      <c r="AN23" s="143">
        <v>0</v>
      </c>
      <c r="AO23" s="143">
        <v>0</v>
      </c>
      <c r="AP23" s="143">
        <v>0</v>
      </c>
      <c r="AQ23" s="143">
        <v>0</v>
      </c>
      <c r="AR23" s="143">
        <v>0</v>
      </c>
      <c r="AS23" s="143">
        <v>0</v>
      </c>
      <c r="AT23" s="143">
        <v>0</v>
      </c>
      <c r="AU23" s="143">
        <v>0</v>
      </c>
    </row>
    <row r="24" spans="2:47" ht="17.100000000000001" customHeight="1" x14ac:dyDescent="0.15">
      <c r="B24" s="229"/>
      <c r="C24" s="229"/>
      <c r="D24" s="48" t="s">
        <v>354</v>
      </c>
      <c r="E24" s="145">
        <v>100</v>
      </c>
      <c r="F24" s="142">
        <v>0</v>
      </c>
      <c r="G24" s="142">
        <v>1.6574585635359118</v>
      </c>
      <c r="H24" s="142">
        <v>0.5524861878453039</v>
      </c>
      <c r="I24" s="142">
        <v>4.4198895027624312</v>
      </c>
      <c r="J24" s="142">
        <v>3.867403314917127</v>
      </c>
      <c r="K24" s="142">
        <v>14.917127071823204</v>
      </c>
      <c r="L24" s="142">
        <v>11.049723756906078</v>
      </c>
      <c r="M24" s="142">
        <v>13.259668508287293</v>
      </c>
      <c r="N24" s="142">
        <v>3.867403314917127</v>
      </c>
      <c r="O24" s="142">
        <v>11.602209944751381</v>
      </c>
      <c r="P24" s="142">
        <v>3.3149171270718232</v>
      </c>
      <c r="Q24" s="142">
        <v>7.7348066298342539</v>
      </c>
      <c r="R24" s="142">
        <v>3.867403314917127</v>
      </c>
      <c r="S24" s="142">
        <v>3.867403314917127</v>
      </c>
      <c r="T24" s="142">
        <v>4.4198895027624312</v>
      </c>
      <c r="U24" s="142">
        <v>1.6574585635359118</v>
      </c>
      <c r="V24" s="142">
        <v>0</v>
      </c>
      <c r="W24" s="142">
        <v>1.1049723756906078</v>
      </c>
      <c r="X24" s="142">
        <v>1.6574585635359118</v>
      </c>
      <c r="Y24" s="142">
        <v>0.5524861878453039</v>
      </c>
      <c r="Z24" s="142">
        <v>0.5524861878453039</v>
      </c>
      <c r="AA24" s="142">
        <v>1.6574585635359118</v>
      </c>
      <c r="AB24" s="142">
        <v>0</v>
      </c>
      <c r="AC24" s="142">
        <v>1.1049723756906078</v>
      </c>
      <c r="AD24" s="143">
        <v>1.1049723756906078</v>
      </c>
      <c r="AE24" s="143">
        <v>1.1049723756906078</v>
      </c>
      <c r="AF24" s="143">
        <v>0</v>
      </c>
      <c r="AG24" s="143">
        <v>0</v>
      </c>
      <c r="AH24" s="143">
        <v>0</v>
      </c>
      <c r="AI24" s="143">
        <v>0</v>
      </c>
      <c r="AJ24" s="143">
        <v>0</v>
      </c>
      <c r="AK24" s="143">
        <v>0.5524861878453039</v>
      </c>
      <c r="AL24" s="143">
        <v>0</v>
      </c>
      <c r="AM24" s="143">
        <v>0</v>
      </c>
      <c r="AN24" s="143">
        <v>0</v>
      </c>
      <c r="AO24" s="143">
        <v>0</v>
      </c>
      <c r="AP24" s="143">
        <v>0.5524861878453039</v>
      </c>
      <c r="AQ24" s="143">
        <v>0</v>
      </c>
      <c r="AR24" s="143">
        <v>0</v>
      </c>
      <c r="AS24" s="143">
        <v>0</v>
      </c>
      <c r="AT24" s="143">
        <v>0</v>
      </c>
      <c r="AU24" s="143">
        <v>0</v>
      </c>
    </row>
    <row r="25" spans="2:47" ht="17.100000000000001" customHeight="1" x14ac:dyDescent="0.15">
      <c r="B25" s="229"/>
      <c r="C25" s="229"/>
      <c r="D25" s="48" t="s">
        <v>355</v>
      </c>
      <c r="E25" s="145">
        <v>100</v>
      </c>
      <c r="F25" s="142">
        <v>0</v>
      </c>
      <c r="G25" s="142">
        <v>0</v>
      </c>
      <c r="H25" s="142">
        <v>2.7027027027027026</v>
      </c>
      <c r="I25" s="142">
        <v>1.8018018018018018</v>
      </c>
      <c r="J25" s="142">
        <v>2.7027027027027026</v>
      </c>
      <c r="K25" s="142">
        <v>10.810810810810811</v>
      </c>
      <c r="L25" s="142">
        <v>8.108108108108107</v>
      </c>
      <c r="M25" s="142">
        <v>11.711711711711711</v>
      </c>
      <c r="N25" s="142">
        <v>12.612612612612613</v>
      </c>
      <c r="O25" s="142">
        <v>11.711711711711711</v>
      </c>
      <c r="P25" s="142">
        <v>6.3063063063063058</v>
      </c>
      <c r="Q25" s="142">
        <v>6.3063063063063058</v>
      </c>
      <c r="R25" s="142">
        <v>5.4054054054054053</v>
      </c>
      <c r="S25" s="142">
        <v>5.4054054054054053</v>
      </c>
      <c r="T25" s="142">
        <v>0.90090090090090091</v>
      </c>
      <c r="U25" s="142">
        <v>1.8018018018018018</v>
      </c>
      <c r="V25" s="142">
        <v>3.6036036036036037</v>
      </c>
      <c r="W25" s="142">
        <v>1.8018018018018018</v>
      </c>
      <c r="X25" s="142">
        <v>2.7027027027027026</v>
      </c>
      <c r="Y25" s="142">
        <v>0</v>
      </c>
      <c r="Z25" s="142">
        <v>0.90090090090090091</v>
      </c>
      <c r="AA25" s="142">
        <v>0.90090090090090091</v>
      </c>
      <c r="AB25" s="142">
        <v>0</v>
      </c>
      <c r="AC25" s="142">
        <v>0</v>
      </c>
      <c r="AD25" s="143">
        <v>0.90090090090090091</v>
      </c>
      <c r="AE25" s="143">
        <v>0.90090090090090091</v>
      </c>
      <c r="AF25" s="143">
        <v>0</v>
      </c>
      <c r="AG25" s="143">
        <v>0</v>
      </c>
      <c r="AH25" s="143">
        <v>0</v>
      </c>
      <c r="AI25" s="143">
        <v>0</v>
      </c>
      <c r="AJ25" s="143">
        <v>0</v>
      </c>
      <c r="AK25" s="143">
        <v>0</v>
      </c>
      <c r="AL25" s="143">
        <v>0</v>
      </c>
      <c r="AM25" s="143">
        <v>0</v>
      </c>
      <c r="AN25" s="143">
        <v>0</v>
      </c>
      <c r="AO25" s="143">
        <v>0</v>
      </c>
      <c r="AP25" s="143">
        <v>0</v>
      </c>
      <c r="AQ25" s="143">
        <v>0</v>
      </c>
      <c r="AR25" s="143">
        <v>0</v>
      </c>
      <c r="AS25" s="143">
        <v>0</v>
      </c>
      <c r="AT25" s="143">
        <v>0</v>
      </c>
      <c r="AU25" s="143">
        <v>0</v>
      </c>
    </row>
    <row r="26" spans="2:47" ht="17.100000000000001" customHeight="1" x14ac:dyDescent="0.15">
      <c r="B26" s="229"/>
      <c r="C26" s="229"/>
      <c r="D26" s="48" t="s">
        <v>356</v>
      </c>
      <c r="E26" s="145">
        <v>100</v>
      </c>
      <c r="F26" s="142">
        <v>0.76335877862595425</v>
      </c>
      <c r="G26" s="142">
        <v>1.5267175572519085</v>
      </c>
      <c r="H26" s="142">
        <v>3.053435114503817</v>
      </c>
      <c r="I26" s="142">
        <v>0.76335877862595425</v>
      </c>
      <c r="J26" s="142">
        <v>5.3435114503816799</v>
      </c>
      <c r="K26" s="142">
        <v>6.8702290076335881</v>
      </c>
      <c r="L26" s="142">
        <v>9.9236641221374047</v>
      </c>
      <c r="M26" s="142">
        <v>11.450381679389313</v>
      </c>
      <c r="N26" s="142">
        <v>6.106870229007634</v>
      </c>
      <c r="O26" s="142">
        <v>13.740458015267176</v>
      </c>
      <c r="P26" s="142">
        <v>9.9236641221374047</v>
      </c>
      <c r="Q26" s="142">
        <v>6.8702290076335881</v>
      </c>
      <c r="R26" s="142">
        <v>3.053435114503817</v>
      </c>
      <c r="S26" s="142">
        <v>4.5801526717557248</v>
      </c>
      <c r="T26" s="142">
        <v>3.8167938931297711</v>
      </c>
      <c r="U26" s="142">
        <v>2.2900763358778624</v>
      </c>
      <c r="V26" s="142">
        <v>0.76335877862595425</v>
      </c>
      <c r="W26" s="142">
        <v>0.76335877862595425</v>
      </c>
      <c r="X26" s="142">
        <v>0</v>
      </c>
      <c r="Y26" s="142">
        <v>3.053435114503817</v>
      </c>
      <c r="Z26" s="142">
        <v>0</v>
      </c>
      <c r="AA26" s="142">
        <v>1.5267175572519085</v>
      </c>
      <c r="AB26" s="142">
        <v>0</v>
      </c>
      <c r="AC26" s="142">
        <v>0.76335877862595425</v>
      </c>
      <c r="AD26" s="143">
        <v>0.76335877862595425</v>
      </c>
      <c r="AE26" s="143">
        <v>0.76335877862595425</v>
      </c>
      <c r="AF26" s="143">
        <v>0</v>
      </c>
      <c r="AG26" s="143">
        <v>0</v>
      </c>
      <c r="AH26" s="143">
        <v>0</v>
      </c>
      <c r="AI26" s="143">
        <v>0.76335877862595425</v>
      </c>
      <c r="AJ26" s="143">
        <v>0</v>
      </c>
      <c r="AK26" s="143">
        <v>0</v>
      </c>
      <c r="AL26" s="143">
        <v>0</v>
      </c>
      <c r="AM26" s="143">
        <v>0</v>
      </c>
      <c r="AN26" s="143">
        <v>0</v>
      </c>
      <c r="AO26" s="143">
        <v>0</v>
      </c>
      <c r="AP26" s="143">
        <v>0</v>
      </c>
      <c r="AQ26" s="143">
        <v>0</v>
      </c>
      <c r="AR26" s="143">
        <v>0</v>
      </c>
      <c r="AS26" s="143">
        <v>0</v>
      </c>
      <c r="AT26" s="143">
        <v>0</v>
      </c>
      <c r="AU26" s="143">
        <v>0.76335877862595425</v>
      </c>
    </row>
    <row r="27" spans="2:47" ht="17.100000000000001" customHeight="1" x14ac:dyDescent="0.15">
      <c r="B27" s="337"/>
      <c r="C27" s="337"/>
      <c r="D27" s="48" t="s">
        <v>357</v>
      </c>
      <c r="E27" s="146">
        <v>100</v>
      </c>
      <c r="F27" s="146">
        <v>0</v>
      </c>
      <c r="G27" s="146">
        <v>0</v>
      </c>
      <c r="H27" s="146">
        <v>0</v>
      </c>
      <c r="I27" s="146">
        <v>0</v>
      </c>
      <c r="J27" s="146">
        <v>10.344827586206895</v>
      </c>
      <c r="K27" s="146">
        <v>3.4482758620689657</v>
      </c>
      <c r="L27" s="146">
        <v>6.8965517241379315</v>
      </c>
      <c r="M27" s="146">
        <v>6.8965517241379315</v>
      </c>
      <c r="N27" s="146">
        <v>10.344827586206895</v>
      </c>
      <c r="O27" s="146">
        <v>10.344827586206895</v>
      </c>
      <c r="P27" s="146">
        <v>17.241379310344826</v>
      </c>
      <c r="Q27" s="146">
        <v>0</v>
      </c>
      <c r="R27" s="146">
        <v>3.4482758620689657</v>
      </c>
      <c r="S27" s="146">
        <v>3.4482758620689657</v>
      </c>
      <c r="T27" s="146">
        <v>0</v>
      </c>
      <c r="U27" s="146">
        <v>0</v>
      </c>
      <c r="V27" s="146">
        <v>0</v>
      </c>
      <c r="W27" s="147">
        <v>0</v>
      </c>
      <c r="X27" s="142">
        <v>10.344827586206895</v>
      </c>
      <c r="Y27" s="142">
        <v>3.4482758620689657</v>
      </c>
      <c r="Z27" s="142">
        <v>0</v>
      </c>
      <c r="AA27" s="142">
        <v>0</v>
      </c>
      <c r="AB27" s="142">
        <v>6.8965517241379315</v>
      </c>
      <c r="AC27" s="142">
        <v>3.4482758620689657</v>
      </c>
      <c r="AD27" s="143">
        <v>0</v>
      </c>
      <c r="AE27" s="143">
        <v>3.4482758620689657</v>
      </c>
      <c r="AF27" s="143">
        <v>0</v>
      </c>
      <c r="AG27" s="143">
        <v>0</v>
      </c>
      <c r="AH27" s="143">
        <v>0</v>
      </c>
      <c r="AI27" s="143">
        <v>0</v>
      </c>
      <c r="AJ27" s="143">
        <v>0</v>
      </c>
      <c r="AK27" s="143">
        <v>0</v>
      </c>
      <c r="AL27" s="143">
        <v>0</v>
      </c>
      <c r="AM27" s="143">
        <v>0</v>
      </c>
      <c r="AN27" s="143">
        <v>0</v>
      </c>
      <c r="AO27" s="143">
        <v>0</v>
      </c>
      <c r="AP27" s="143">
        <v>0</v>
      </c>
      <c r="AQ27" s="143">
        <v>0</v>
      </c>
      <c r="AR27" s="143">
        <v>0</v>
      </c>
      <c r="AS27" s="143">
        <v>0</v>
      </c>
      <c r="AT27" s="143">
        <v>0</v>
      </c>
      <c r="AU27" s="143">
        <v>0</v>
      </c>
    </row>
    <row r="28" spans="2:47" ht="17.100000000000001" customHeight="1" x14ac:dyDescent="0.15">
      <c r="B28" s="315" t="s">
        <v>96</v>
      </c>
      <c r="C28" s="338"/>
      <c r="D28" s="339"/>
      <c r="E28" s="148">
        <v>100</v>
      </c>
      <c r="F28" s="149">
        <v>1.3153673403914021</v>
      </c>
      <c r="G28" s="149">
        <v>2.2457491177414179</v>
      </c>
      <c r="H28" s="149">
        <v>3.4327879371190249</v>
      </c>
      <c r="I28" s="149">
        <v>3.2402951555983317</v>
      </c>
      <c r="J28" s="149">
        <v>5.4218800128328519</v>
      </c>
      <c r="K28" s="149">
        <v>7.5393006095604749</v>
      </c>
      <c r="L28" s="149">
        <v>8.9188322104587741</v>
      </c>
      <c r="M28" s="149">
        <v>9.3679820340070581</v>
      </c>
      <c r="N28" s="149">
        <v>8.1488610843760032</v>
      </c>
      <c r="O28" s="149">
        <v>8.3092717356432466</v>
      </c>
      <c r="P28" s="149">
        <v>7.058068655758742</v>
      </c>
      <c r="Q28" s="149">
        <v>5.3577157523259542</v>
      </c>
      <c r="R28" s="149">
        <v>4.459416105229387</v>
      </c>
      <c r="S28" s="149">
        <v>3.9140198909207573</v>
      </c>
      <c r="T28" s="149">
        <v>3.1761308950914344</v>
      </c>
      <c r="U28" s="149">
        <v>2.6948989412897015</v>
      </c>
      <c r="V28" s="149">
        <v>2.2778312479948668</v>
      </c>
      <c r="W28" s="141">
        <v>1.6682707731793391</v>
      </c>
      <c r="X28" s="141">
        <v>1.6682707731793391</v>
      </c>
      <c r="Y28" s="141">
        <v>1.5399422521655439</v>
      </c>
      <c r="Z28" s="141">
        <v>1.1870388193776067</v>
      </c>
      <c r="AA28" s="141">
        <v>0.9624639076034649</v>
      </c>
      <c r="AB28" s="141">
        <v>1.2512030798845044</v>
      </c>
      <c r="AC28" s="141">
        <v>0.57747834456207903</v>
      </c>
      <c r="AD28" s="144">
        <v>0.67372473532242538</v>
      </c>
      <c r="AE28" s="144">
        <v>0.9624639076034649</v>
      </c>
      <c r="AF28" s="144">
        <v>0.28873917228103951</v>
      </c>
      <c r="AG28" s="144">
        <v>0.16041065126724413</v>
      </c>
      <c r="AH28" s="144">
        <v>0.22457491177414182</v>
      </c>
      <c r="AI28" s="144">
        <v>0.22457491177414182</v>
      </c>
      <c r="AJ28" s="144">
        <v>0.16041065126724413</v>
      </c>
      <c r="AK28" s="144">
        <v>0.19249278152069299</v>
      </c>
      <c r="AL28" s="144">
        <v>0.22457491177414182</v>
      </c>
      <c r="AM28" s="144">
        <v>0.12832852101379533</v>
      </c>
      <c r="AN28" s="144">
        <v>0.12832852101379533</v>
      </c>
      <c r="AO28" s="144">
        <v>0.16041065126724413</v>
      </c>
      <c r="AP28" s="144">
        <v>0</v>
      </c>
      <c r="AQ28" s="144">
        <v>0.12832852101379533</v>
      </c>
      <c r="AR28" s="144">
        <v>6.416426050689765E-2</v>
      </c>
      <c r="AS28" s="144">
        <v>0</v>
      </c>
      <c r="AT28" s="144">
        <v>9.6246390760346495E-2</v>
      </c>
      <c r="AU28" s="144">
        <v>0.44914982354828364</v>
      </c>
    </row>
    <row r="29" spans="2:47" x14ac:dyDescent="0.15">
      <c r="B29" s="150"/>
      <c r="C29" s="150"/>
      <c r="D29" s="150"/>
    </row>
  </sheetData>
  <mergeCells count="13">
    <mergeCell ref="B28:D28"/>
    <mergeCell ref="B8:B27"/>
    <mergeCell ref="C8:D8"/>
    <mergeCell ref="C9:C15"/>
    <mergeCell ref="C16:D16"/>
    <mergeCell ref="C17:C21"/>
    <mergeCell ref="C22:D22"/>
    <mergeCell ref="C23:C27"/>
    <mergeCell ref="B3:D3"/>
    <mergeCell ref="E3:E5"/>
    <mergeCell ref="B4:D5"/>
    <mergeCell ref="B6:D6"/>
    <mergeCell ref="B7:D7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C73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8" customWidth="1"/>
    <col min="6" max="52" width="7.140625" customWidth="1"/>
    <col min="53" max="55" width="9.42578125" bestFit="1" customWidth="1"/>
    <col min="56" max="62" width="6.140625" customWidth="1"/>
    <col min="63" max="64" width="8.140625" customWidth="1"/>
    <col min="65" max="65" width="9.42578125" bestFit="1" customWidth="1"/>
  </cols>
  <sheetData>
    <row r="1" spans="2:55" ht="17.25" customHeight="1" x14ac:dyDescent="0.2">
      <c r="B1" s="22" t="s">
        <v>297</v>
      </c>
      <c r="C1" s="22"/>
      <c r="E1" s="22" t="s">
        <v>283</v>
      </c>
      <c r="P1" s="22" t="s">
        <v>282</v>
      </c>
      <c r="T1" s="22"/>
      <c r="AB1" s="22" t="s">
        <v>282</v>
      </c>
      <c r="AG1" s="22"/>
      <c r="AN1" s="22" t="s">
        <v>282</v>
      </c>
      <c r="AT1" s="22"/>
      <c r="AZ1" s="22" t="s">
        <v>282</v>
      </c>
    </row>
    <row r="2" spans="2:55" ht="17.25" customHeight="1" x14ac:dyDescent="0.15">
      <c r="B2" s="1" t="s">
        <v>300</v>
      </c>
    </row>
    <row r="3" spans="2:55" ht="24" customHeight="1" x14ac:dyDescent="0.15">
      <c r="B3" s="282" t="s">
        <v>284</v>
      </c>
      <c r="C3" s="324"/>
      <c r="D3" s="267"/>
      <c r="E3" s="263" t="s">
        <v>77</v>
      </c>
      <c r="F3" s="95"/>
      <c r="G3" s="80">
        <v>1000</v>
      </c>
      <c r="H3" s="80">
        <v>1200</v>
      </c>
      <c r="I3" s="80">
        <v>1400</v>
      </c>
      <c r="J3" s="80">
        <v>1600</v>
      </c>
      <c r="K3" s="80">
        <v>1800</v>
      </c>
      <c r="L3" s="80">
        <v>2000</v>
      </c>
      <c r="M3" s="80">
        <v>2200</v>
      </c>
      <c r="N3" s="80">
        <v>2400</v>
      </c>
      <c r="O3" s="80">
        <v>2600</v>
      </c>
      <c r="P3" s="80">
        <v>2800</v>
      </c>
      <c r="Q3" s="80">
        <v>3000</v>
      </c>
      <c r="R3" s="80">
        <v>3200</v>
      </c>
      <c r="S3" s="80">
        <v>3400</v>
      </c>
      <c r="T3" s="80">
        <v>3600</v>
      </c>
      <c r="U3" s="80">
        <v>3800</v>
      </c>
      <c r="V3" s="80">
        <v>4000</v>
      </c>
      <c r="W3" s="80">
        <v>4200</v>
      </c>
      <c r="X3" s="80">
        <v>4400</v>
      </c>
      <c r="Y3" s="80">
        <v>4600</v>
      </c>
      <c r="Z3" s="80">
        <v>4800</v>
      </c>
      <c r="AA3" s="80">
        <v>5000</v>
      </c>
      <c r="AB3" s="80">
        <v>5200</v>
      </c>
      <c r="AC3" s="80">
        <v>5400</v>
      </c>
      <c r="AD3" s="80">
        <v>5600</v>
      </c>
      <c r="AE3" s="80">
        <v>5800</v>
      </c>
      <c r="AF3" s="80">
        <v>6000</v>
      </c>
      <c r="AG3" s="80">
        <v>6200</v>
      </c>
      <c r="AH3" s="80">
        <v>6400</v>
      </c>
      <c r="AI3" s="80">
        <v>6600</v>
      </c>
      <c r="AJ3" s="80">
        <v>6800</v>
      </c>
      <c r="AK3" s="80">
        <v>7000</v>
      </c>
      <c r="AL3" s="80">
        <v>7200</v>
      </c>
      <c r="AM3" s="80">
        <v>7400</v>
      </c>
      <c r="AN3" s="80">
        <v>7600</v>
      </c>
      <c r="AO3" s="80">
        <v>7800</v>
      </c>
      <c r="AP3" s="80">
        <v>8000</v>
      </c>
      <c r="AQ3" s="80">
        <v>8200</v>
      </c>
      <c r="AR3" s="80">
        <v>8400</v>
      </c>
      <c r="AS3" s="80">
        <v>8600</v>
      </c>
      <c r="AT3" s="80">
        <v>8800</v>
      </c>
      <c r="AU3" s="80">
        <v>9000</v>
      </c>
      <c r="AV3" s="80">
        <v>9200</v>
      </c>
      <c r="AW3" s="80">
        <v>9400</v>
      </c>
      <c r="AX3" s="80">
        <v>9600</v>
      </c>
      <c r="AY3" s="80">
        <v>9800</v>
      </c>
      <c r="AZ3" s="99" t="s">
        <v>240</v>
      </c>
      <c r="BA3" s="297" t="s">
        <v>79</v>
      </c>
      <c r="BB3" s="297" t="s">
        <v>80</v>
      </c>
      <c r="BC3" s="297" t="s">
        <v>81</v>
      </c>
    </row>
    <row r="4" spans="2:55" s="28" customFormat="1" ht="13.5" x14ac:dyDescent="0.15">
      <c r="B4" s="292" t="s">
        <v>222</v>
      </c>
      <c r="C4" s="332"/>
      <c r="D4" s="293"/>
      <c r="E4" s="264"/>
      <c r="F4" s="57" t="s">
        <v>82</v>
      </c>
      <c r="G4" s="57" t="s">
        <v>82</v>
      </c>
      <c r="H4" s="57" t="s">
        <v>82</v>
      </c>
      <c r="I4" s="57" t="s">
        <v>82</v>
      </c>
      <c r="J4" s="57" t="s">
        <v>82</v>
      </c>
      <c r="K4" s="57" t="s">
        <v>82</v>
      </c>
      <c r="L4" s="57" t="s">
        <v>82</v>
      </c>
      <c r="M4" s="58" t="s">
        <v>82</v>
      </c>
      <c r="N4" s="57" t="s">
        <v>82</v>
      </c>
      <c r="O4" s="57" t="s">
        <v>82</v>
      </c>
      <c r="P4" s="57" t="s">
        <v>82</v>
      </c>
      <c r="Q4" s="57" t="s">
        <v>82</v>
      </c>
      <c r="R4" s="57" t="s">
        <v>82</v>
      </c>
      <c r="S4" s="57" t="s">
        <v>82</v>
      </c>
      <c r="T4" s="57" t="s">
        <v>82</v>
      </c>
      <c r="U4" s="57" t="s">
        <v>227</v>
      </c>
      <c r="V4" s="57" t="s">
        <v>227</v>
      </c>
      <c r="W4" s="57" t="s">
        <v>82</v>
      </c>
      <c r="X4" s="57" t="s">
        <v>82</v>
      </c>
      <c r="Y4" s="57" t="s">
        <v>82</v>
      </c>
      <c r="Z4" s="57" t="s">
        <v>82</v>
      </c>
      <c r="AA4" s="57" t="s">
        <v>82</v>
      </c>
      <c r="AB4" s="57" t="s">
        <v>82</v>
      </c>
      <c r="AC4" s="57" t="s">
        <v>82</v>
      </c>
      <c r="AD4" s="57" t="s">
        <v>82</v>
      </c>
      <c r="AE4" s="57" t="s">
        <v>82</v>
      </c>
      <c r="AF4" s="57" t="s">
        <v>82</v>
      </c>
      <c r="AG4" s="57" t="s">
        <v>82</v>
      </c>
      <c r="AH4" s="57" t="s">
        <v>82</v>
      </c>
      <c r="AI4" s="57" t="s">
        <v>82</v>
      </c>
      <c r="AJ4" s="57" t="s">
        <v>82</v>
      </c>
      <c r="AK4" s="57" t="s">
        <v>82</v>
      </c>
      <c r="AL4" s="57" t="s">
        <v>82</v>
      </c>
      <c r="AM4" s="57" t="s">
        <v>82</v>
      </c>
      <c r="AN4" s="57" t="s">
        <v>82</v>
      </c>
      <c r="AO4" s="57" t="s">
        <v>82</v>
      </c>
      <c r="AP4" s="57" t="s">
        <v>82</v>
      </c>
      <c r="AQ4" s="57" t="s">
        <v>82</v>
      </c>
      <c r="AR4" s="57" t="s">
        <v>82</v>
      </c>
      <c r="AS4" s="57" t="s">
        <v>82</v>
      </c>
      <c r="AT4" s="57" t="s">
        <v>82</v>
      </c>
      <c r="AU4" s="57" t="s">
        <v>82</v>
      </c>
      <c r="AV4" s="57" t="s">
        <v>82</v>
      </c>
      <c r="AW4" s="57" t="s">
        <v>82</v>
      </c>
      <c r="AX4" s="57" t="s">
        <v>82</v>
      </c>
      <c r="AY4" s="57" t="s">
        <v>82</v>
      </c>
      <c r="AZ4" s="57"/>
      <c r="BA4" s="264"/>
      <c r="BB4" s="264"/>
      <c r="BC4" s="264"/>
    </row>
    <row r="5" spans="2:55" ht="24" customHeight="1" x14ac:dyDescent="0.15">
      <c r="B5" s="294"/>
      <c r="C5" s="333"/>
      <c r="D5" s="291"/>
      <c r="E5" s="265"/>
      <c r="F5" s="84" t="s">
        <v>239</v>
      </c>
      <c r="G5" s="63">
        <v>1200</v>
      </c>
      <c r="H5" s="63">
        <v>1400</v>
      </c>
      <c r="I5" s="63">
        <v>1600</v>
      </c>
      <c r="J5" s="63">
        <v>1800</v>
      </c>
      <c r="K5" s="63">
        <v>2000</v>
      </c>
      <c r="L5" s="63">
        <v>2200</v>
      </c>
      <c r="M5" s="63">
        <v>2400</v>
      </c>
      <c r="N5" s="63">
        <v>2600</v>
      </c>
      <c r="O5" s="63">
        <v>2800</v>
      </c>
      <c r="P5" s="63">
        <v>3000</v>
      </c>
      <c r="Q5" s="63">
        <v>3200</v>
      </c>
      <c r="R5" s="63">
        <v>3400</v>
      </c>
      <c r="S5" s="63">
        <v>3600</v>
      </c>
      <c r="T5" s="63">
        <v>3800</v>
      </c>
      <c r="U5" s="63">
        <v>4000</v>
      </c>
      <c r="V5" s="63">
        <v>4200</v>
      </c>
      <c r="W5" s="63">
        <v>4400</v>
      </c>
      <c r="X5" s="63">
        <v>4600</v>
      </c>
      <c r="Y5" s="63">
        <v>4800</v>
      </c>
      <c r="Z5" s="63">
        <v>5000</v>
      </c>
      <c r="AA5" s="63">
        <v>5200</v>
      </c>
      <c r="AB5" s="63">
        <v>5400</v>
      </c>
      <c r="AC5" s="63">
        <v>5600</v>
      </c>
      <c r="AD5" s="63">
        <v>5800</v>
      </c>
      <c r="AE5" s="63">
        <v>6000</v>
      </c>
      <c r="AF5" s="63">
        <v>6200</v>
      </c>
      <c r="AG5" s="63">
        <v>6400</v>
      </c>
      <c r="AH5" s="63">
        <v>6600</v>
      </c>
      <c r="AI5" s="63">
        <v>6800</v>
      </c>
      <c r="AJ5" s="63">
        <v>7000</v>
      </c>
      <c r="AK5" s="63">
        <v>7200</v>
      </c>
      <c r="AL5" s="63">
        <v>7400</v>
      </c>
      <c r="AM5" s="63">
        <v>7600</v>
      </c>
      <c r="AN5" s="63">
        <v>7800</v>
      </c>
      <c r="AO5" s="63">
        <v>8000</v>
      </c>
      <c r="AP5" s="63">
        <v>8200</v>
      </c>
      <c r="AQ5" s="63">
        <v>8400</v>
      </c>
      <c r="AR5" s="63">
        <v>8600</v>
      </c>
      <c r="AS5" s="63">
        <v>8800</v>
      </c>
      <c r="AT5" s="63">
        <v>9000</v>
      </c>
      <c r="AU5" s="63">
        <v>9200</v>
      </c>
      <c r="AV5" s="63">
        <v>9400</v>
      </c>
      <c r="AW5" s="63">
        <v>9600</v>
      </c>
      <c r="AX5" s="63">
        <v>9800</v>
      </c>
      <c r="AY5" s="63">
        <v>10000</v>
      </c>
      <c r="AZ5" s="100"/>
      <c r="BA5" s="61" t="s">
        <v>173</v>
      </c>
      <c r="BB5" s="61" t="s">
        <v>173</v>
      </c>
      <c r="BC5" s="61" t="s">
        <v>173</v>
      </c>
    </row>
    <row r="6" spans="2:55" ht="17.100000000000001" customHeight="1" x14ac:dyDescent="0.15">
      <c r="B6" s="316" t="s">
        <v>77</v>
      </c>
      <c r="C6" s="334"/>
      <c r="D6" s="335"/>
      <c r="E6" s="19">
        <v>7296</v>
      </c>
      <c r="F6" s="19">
        <v>419</v>
      </c>
      <c r="G6" s="19">
        <v>303</v>
      </c>
      <c r="H6" s="19">
        <v>349</v>
      </c>
      <c r="I6" s="19">
        <v>484</v>
      </c>
      <c r="J6" s="19">
        <v>584</v>
      </c>
      <c r="K6" s="19">
        <v>534</v>
      </c>
      <c r="L6" s="19">
        <v>502</v>
      </c>
      <c r="M6" s="19">
        <v>463</v>
      </c>
      <c r="N6" s="19">
        <v>427</v>
      </c>
      <c r="O6" s="19">
        <v>446</v>
      </c>
      <c r="P6" s="19">
        <v>312</v>
      </c>
      <c r="Q6" s="19">
        <v>331</v>
      </c>
      <c r="R6" s="19">
        <v>253</v>
      </c>
      <c r="S6" s="19">
        <v>266</v>
      </c>
      <c r="T6" s="19">
        <v>214</v>
      </c>
      <c r="U6" s="19">
        <v>191</v>
      </c>
      <c r="V6" s="19">
        <v>160</v>
      </c>
      <c r="W6" s="19">
        <v>149</v>
      </c>
      <c r="X6" s="19">
        <v>114</v>
      </c>
      <c r="Y6" s="19">
        <v>96</v>
      </c>
      <c r="Z6" s="19">
        <v>81</v>
      </c>
      <c r="AA6" s="19">
        <v>73</v>
      </c>
      <c r="AB6" s="19">
        <v>58</v>
      </c>
      <c r="AC6" s="19">
        <v>51</v>
      </c>
      <c r="AD6" s="19">
        <v>37</v>
      </c>
      <c r="AE6" s="19">
        <v>48</v>
      </c>
      <c r="AF6" s="19">
        <v>33</v>
      </c>
      <c r="AG6" s="19">
        <v>37</v>
      </c>
      <c r="AH6" s="19">
        <v>36</v>
      </c>
      <c r="AI6" s="19">
        <v>19</v>
      </c>
      <c r="AJ6" s="19">
        <v>45</v>
      </c>
      <c r="AK6" s="19">
        <v>14</v>
      </c>
      <c r="AL6" s="19">
        <v>12</v>
      </c>
      <c r="AM6" s="19">
        <v>14</v>
      </c>
      <c r="AN6" s="19">
        <v>8</v>
      </c>
      <c r="AO6" s="19">
        <v>15</v>
      </c>
      <c r="AP6" s="19">
        <v>12</v>
      </c>
      <c r="AQ6" s="19">
        <v>10</v>
      </c>
      <c r="AR6" s="19">
        <v>8</v>
      </c>
      <c r="AS6" s="19">
        <v>7</v>
      </c>
      <c r="AT6" s="19">
        <v>10</v>
      </c>
      <c r="AU6" s="19">
        <v>7</v>
      </c>
      <c r="AV6" s="19">
        <v>4</v>
      </c>
      <c r="AW6" s="19">
        <v>6</v>
      </c>
      <c r="AX6" s="19">
        <v>3</v>
      </c>
      <c r="AY6" s="19">
        <v>9</v>
      </c>
      <c r="AZ6" s="19">
        <v>42</v>
      </c>
      <c r="BA6" s="35">
        <v>2400</v>
      </c>
      <c r="BB6" s="20">
        <v>2782.5</v>
      </c>
      <c r="BC6" s="20">
        <v>1661.5</v>
      </c>
    </row>
    <row r="7" spans="2:55" ht="17.100000000000001" customHeight="1" x14ac:dyDescent="0.15">
      <c r="B7" s="313" t="s">
        <v>223</v>
      </c>
      <c r="C7" s="334"/>
      <c r="D7" s="335"/>
      <c r="E7" s="19">
        <v>4179</v>
      </c>
      <c r="F7" s="19">
        <v>165</v>
      </c>
      <c r="G7" s="19">
        <v>134</v>
      </c>
      <c r="H7" s="19">
        <v>126</v>
      </c>
      <c r="I7" s="19">
        <v>198</v>
      </c>
      <c r="J7" s="19">
        <v>255</v>
      </c>
      <c r="K7" s="19">
        <v>241</v>
      </c>
      <c r="L7" s="19">
        <v>252</v>
      </c>
      <c r="M7" s="19">
        <v>254</v>
      </c>
      <c r="N7" s="19">
        <v>240</v>
      </c>
      <c r="O7" s="19">
        <v>267</v>
      </c>
      <c r="P7" s="19">
        <v>186</v>
      </c>
      <c r="Q7" s="19">
        <v>218</v>
      </c>
      <c r="R7" s="19">
        <v>175</v>
      </c>
      <c r="S7" s="19">
        <v>179</v>
      </c>
      <c r="T7" s="19">
        <v>164</v>
      </c>
      <c r="U7" s="19">
        <v>135</v>
      </c>
      <c r="V7" s="19">
        <v>108</v>
      </c>
      <c r="W7" s="19">
        <v>117</v>
      </c>
      <c r="X7" s="19">
        <v>85</v>
      </c>
      <c r="Y7" s="19">
        <v>76</v>
      </c>
      <c r="Z7" s="19">
        <v>60</v>
      </c>
      <c r="AA7" s="19">
        <v>57</v>
      </c>
      <c r="AB7" s="19">
        <v>50</v>
      </c>
      <c r="AC7" s="19">
        <v>43</v>
      </c>
      <c r="AD7" s="19">
        <v>32</v>
      </c>
      <c r="AE7" s="19">
        <v>42</v>
      </c>
      <c r="AF7" s="19">
        <v>27</v>
      </c>
      <c r="AG7" s="19">
        <v>32</v>
      </c>
      <c r="AH7" s="19">
        <v>34</v>
      </c>
      <c r="AI7" s="19">
        <v>17</v>
      </c>
      <c r="AJ7" s="19">
        <v>40</v>
      </c>
      <c r="AK7" s="19">
        <v>13</v>
      </c>
      <c r="AL7" s="19">
        <v>11</v>
      </c>
      <c r="AM7" s="19">
        <v>13</v>
      </c>
      <c r="AN7" s="19">
        <v>7</v>
      </c>
      <c r="AO7" s="19">
        <v>13</v>
      </c>
      <c r="AP7" s="19">
        <v>11</v>
      </c>
      <c r="AQ7" s="19">
        <v>10</v>
      </c>
      <c r="AR7" s="19">
        <v>6</v>
      </c>
      <c r="AS7" s="19">
        <v>6</v>
      </c>
      <c r="AT7" s="19">
        <v>10</v>
      </c>
      <c r="AU7" s="19">
        <v>7</v>
      </c>
      <c r="AV7" s="19">
        <v>4</v>
      </c>
      <c r="AW7" s="19">
        <v>6</v>
      </c>
      <c r="AX7" s="19">
        <v>3</v>
      </c>
      <c r="AY7" s="19">
        <v>9</v>
      </c>
      <c r="AZ7" s="19">
        <v>41</v>
      </c>
      <c r="BA7" s="35">
        <v>2752</v>
      </c>
      <c r="BB7" s="20">
        <v>3189.2</v>
      </c>
      <c r="BC7" s="20">
        <v>1867.2</v>
      </c>
    </row>
    <row r="8" spans="2:55" ht="17.100000000000001" customHeight="1" x14ac:dyDescent="0.15">
      <c r="B8" s="229"/>
      <c r="C8" s="313" t="s">
        <v>224</v>
      </c>
      <c r="D8" s="335"/>
      <c r="E8" s="38">
        <v>2422</v>
      </c>
      <c r="F8" s="38">
        <v>78</v>
      </c>
      <c r="G8" s="38">
        <v>77</v>
      </c>
      <c r="H8" s="38">
        <v>64</v>
      </c>
      <c r="I8" s="38">
        <v>113</v>
      </c>
      <c r="J8" s="38">
        <v>137</v>
      </c>
      <c r="K8" s="38">
        <v>128</v>
      </c>
      <c r="L8" s="38">
        <v>126</v>
      </c>
      <c r="M8" s="38">
        <v>153</v>
      </c>
      <c r="N8" s="38">
        <v>124</v>
      </c>
      <c r="O8" s="38">
        <v>151</v>
      </c>
      <c r="P8" s="38">
        <v>89</v>
      </c>
      <c r="Q8" s="38">
        <v>125</v>
      </c>
      <c r="R8" s="38">
        <v>107</v>
      </c>
      <c r="S8" s="38">
        <v>106</v>
      </c>
      <c r="T8" s="38">
        <v>88</v>
      </c>
      <c r="U8" s="38">
        <v>85</v>
      </c>
      <c r="V8" s="38">
        <v>66</v>
      </c>
      <c r="W8" s="38">
        <v>70</v>
      </c>
      <c r="X8" s="38">
        <v>50</v>
      </c>
      <c r="Y8" s="38">
        <v>48</v>
      </c>
      <c r="Z8" s="38">
        <v>34</v>
      </c>
      <c r="AA8" s="38">
        <v>42</v>
      </c>
      <c r="AB8" s="38">
        <v>36</v>
      </c>
      <c r="AC8" s="38">
        <v>31</v>
      </c>
      <c r="AD8" s="38">
        <v>20</v>
      </c>
      <c r="AE8" s="38">
        <v>28</v>
      </c>
      <c r="AF8" s="38">
        <v>19</v>
      </c>
      <c r="AG8" s="38">
        <v>23</v>
      </c>
      <c r="AH8" s="38">
        <v>25</v>
      </c>
      <c r="AI8" s="38">
        <v>12</v>
      </c>
      <c r="AJ8" s="38">
        <v>30</v>
      </c>
      <c r="AK8" s="38">
        <v>11</v>
      </c>
      <c r="AL8" s="38">
        <v>8</v>
      </c>
      <c r="AM8" s="38">
        <v>11</v>
      </c>
      <c r="AN8" s="38">
        <v>6</v>
      </c>
      <c r="AO8" s="38">
        <v>13</v>
      </c>
      <c r="AP8" s="38">
        <v>9</v>
      </c>
      <c r="AQ8" s="38">
        <v>10</v>
      </c>
      <c r="AR8" s="38">
        <v>4</v>
      </c>
      <c r="AS8" s="38">
        <v>6</v>
      </c>
      <c r="AT8" s="38">
        <v>8</v>
      </c>
      <c r="AU8" s="38">
        <v>4</v>
      </c>
      <c r="AV8" s="38">
        <v>3</v>
      </c>
      <c r="AW8" s="38">
        <v>4</v>
      </c>
      <c r="AX8" s="38">
        <v>2</v>
      </c>
      <c r="AY8" s="38">
        <v>5</v>
      </c>
      <c r="AZ8" s="38">
        <v>33</v>
      </c>
      <c r="BA8" s="39">
        <v>2940</v>
      </c>
      <c r="BB8" s="40">
        <v>3397.6</v>
      </c>
      <c r="BC8" s="40">
        <v>2033.8</v>
      </c>
    </row>
    <row r="9" spans="2:55" ht="17.100000000000001" customHeight="1" x14ac:dyDescent="0.15">
      <c r="B9" s="229"/>
      <c r="C9" s="229"/>
      <c r="D9" s="48" t="s">
        <v>353</v>
      </c>
      <c r="E9" s="9">
        <v>54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1</v>
      </c>
      <c r="P9" s="9">
        <v>0</v>
      </c>
      <c r="Q9" s="9">
        <v>0</v>
      </c>
      <c r="R9" s="9">
        <v>0</v>
      </c>
      <c r="S9" s="9">
        <v>2</v>
      </c>
      <c r="T9" s="9">
        <v>0</v>
      </c>
      <c r="U9" s="9">
        <v>1</v>
      </c>
      <c r="V9" s="9">
        <v>0</v>
      </c>
      <c r="W9" s="9">
        <v>1</v>
      </c>
      <c r="X9" s="9">
        <v>0</v>
      </c>
      <c r="Y9" s="9">
        <v>0</v>
      </c>
      <c r="Z9" s="9">
        <v>1</v>
      </c>
      <c r="AA9" s="9">
        <v>0</v>
      </c>
      <c r="AB9" s="9">
        <v>0</v>
      </c>
      <c r="AC9" s="9">
        <v>4</v>
      </c>
      <c r="AD9" s="9">
        <v>2</v>
      </c>
      <c r="AE9" s="9">
        <v>1</v>
      </c>
      <c r="AF9" s="9">
        <v>1</v>
      </c>
      <c r="AG9" s="9">
        <v>3</v>
      </c>
      <c r="AH9" s="9">
        <v>1</v>
      </c>
      <c r="AI9" s="9">
        <v>2</v>
      </c>
      <c r="AJ9" s="9">
        <v>6</v>
      </c>
      <c r="AK9" s="9">
        <v>0</v>
      </c>
      <c r="AL9" s="9">
        <v>1</v>
      </c>
      <c r="AM9" s="9">
        <v>1</v>
      </c>
      <c r="AN9" s="9">
        <v>1</v>
      </c>
      <c r="AO9" s="9">
        <v>2</v>
      </c>
      <c r="AP9" s="9">
        <v>3</v>
      </c>
      <c r="AQ9" s="9">
        <v>2</v>
      </c>
      <c r="AR9" s="9">
        <v>2</v>
      </c>
      <c r="AS9" s="9">
        <v>0</v>
      </c>
      <c r="AT9" s="9">
        <v>2</v>
      </c>
      <c r="AU9" s="9">
        <v>0</v>
      </c>
      <c r="AV9" s="9">
        <v>1</v>
      </c>
      <c r="AW9" s="9">
        <v>1</v>
      </c>
      <c r="AX9" s="9">
        <v>0</v>
      </c>
      <c r="AY9" s="9">
        <v>1</v>
      </c>
      <c r="AZ9" s="9">
        <v>11</v>
      </c>
      <c r="BA9" s="36">
        <v>7390.5</v>
      </c>
      <c r="BB9" s="10">
        <v>8008.3</v>
      </c>
      <c r="BC9" s="10">
        <v>2970.9</v>
      </c>
    </row>
    <row r="10" spans="2:55" ht="17.100000000000001" customHeight="1" x14ac:dyDescent="0.15">
      <c r="B10" s="229"/>
      <c r="C10" s="229"/>
      <c r="D10" s="48" t="s">
        <v>354</v>
      </c>
      <c r="E10" s="9">
        <v>378</v>
      </c>
      <c r="F10" s="9">
        <v>0</v>
      </c>
      <c r="G10" s="9">
        <v>1</v>
      </c>
      <c r="H10" s="9">
        <v>1</v>
      </c>
      <c r="I10" s="9">
        <v>1</v>
      </c>
      <c r="J10" s="9">
        <v>2</v>
      </c>
      <c r="K10" s="9">
        <v>2</v>
      </c>
      <c r="L10" s="9">
        <v>7</v>
      </c>
      <c r="M10" s="9">
        <v>12</v>
      </c>
      <c r="N10" s="9">
        <v>5</v>
      </c>
      <c r="O10" s="9">
        <v>18</v>
      </c>
      <c r="P10" s="9">
        <v>12</v>
      </c>
      <c r="Q10" s="9">
        <v>19</v>
      </c>
      <c r="R10" s="9">
        <v>24</v>
      </c>
      <c r="S10" s="9">
        <v>16</v>
      </c>
      <c r="T10" s="9">
        <v>14</v>
      </c>
      <c r="U10" s="9">
        <v>17</v>
      </c>
      <c r="V10" s="9">
        <v>16</v>
      </c>
      <c r="W10" s="9">
        <v>18</v>
      </c>
      <c r="X10" s="9">
        <v>11</v>
      </c>
      <c r="Y10" s="9">
        <v>18</v>
      </c>
      <c r="Z10" s="9">
        <v>13</v>
      </c>
      <c r="AA10" s="9">
        <v>12</v>
      </c>
      <c r="AB10" s="9">
        <v>16</v>
      </c>
      <c r="AC10" s="9">
        <v>9</v>
      </c>
      <c r="AD10" s="9">
        <v>4</v>
      </c>
      <c r="AE10" s="9">
        <v>15</v>
      </c>
      <c r="AF10" s="9">
        <v>8</v>
      </c>
      <c r="AG10" s="9">
        <v>4</v>
      </c>
      <c r="AH10" s="9">
        <v>9</v>
      </c>
      <c r="AI10" s="9">
        <v>3</v>
      </c>
      <c r="AJ10" s="9">
        <v>11</v>
      </c>
      <c r="AK10" s="9">
        <v>6</v>
      </c>
      <c r="AL10" s="9">
        <v>3</v>
      </c>
      <c r="AM10" s="9">
        <v>4</v>
      </c>
      <c r="AN10" s="9">
        <v>4</v>
      </c>
      <c r="AO10" s="9">
        <v>8</v>
      </c>
      <c r="AP10" s="9">
        <v>1</v>
      </c>
      <c r="AQ10" s="9">
        <v>4</v>
      </c>
      <c r="AR10" s="9">
        <v>0</v>
      </c>
      <c r="AS10" s="9">
        <v>4</v>
      </c>
      <c r="AT10" s="9">
        <v>6</v>
      </c>
      <c r="AU10" s="9">
        <v>2</v>
      </c>
      <c r="AV10" s="9">
        <v>0</v>
      </c>
      <c r="AW10" s="9">
        <v>1</v>
      </c>
      <c r="AX10" s="9">
        <v>0</v>
      </c>
      <c r="AY10" s="9">
        <v>4</v>
      </c>
      <c r="AZ10" s="9">
        <v>13</v>
      </c>
      <c r="BA10" s="36">
        <v>4457.5</v>
      </c>
      <c r="BB10" s="10">
        <v>4962.8</v>
      </c>
      <c r="BC10" s="10">
        <v>2232.6999999999998</v>
      </c>
    </row>
    <row r="11" spans="2:55" ht="17.100000000000001" customHeight="1" x14ac:dyDescent="0.15">
      <c r="B11" s="229"/>
      <c r="C11" s="229"/>
      <c r="D11" s="48" t="s">
        <v>355</v>
      </c>
      <c r="E11" s="9">
        <v>496</v>
      </c>
      <c r="F11" s="9">
        <v>3</v>
      </c>
      <c r="G11" s="9">
        <v>5</v>
      </c>
      <c r="H11" s="9">
        <v>2</v>
      </c>
      <c r="I11" s="9">
        <v>9</v>
      </c>
      <c r="J11" s="9">
        <v>12</v>
      </c>
      <c r="K11" s="9">
        <v>15</v>
      </c>
      <c r="L11" s="9">
        <v>15</v>
      </c>
      <c r="M11" s="9">
        <v>31</v>
      </c>
      <c r="N11" s="9">
        <v>43</v>
      </c>
      <c r="O11" s="9">
        <v>26</v>
      </c>
      <c r="P11" s="9">
        <v>15</v>
      </c>
      <c r="Q11" s="9">
        <v>31</v>
      </c>
      <c r="R11" s="9">
        <v>23</v>
      </c>
      <c r="S11" s="9">
        <v>31</v>
      </c>
      <c r="T11" s="9">
        <v>32</v>
      </c>
      <c r="U11" s="9">
        <v>19</v>
      </c>
      <c r="V11" s="9">
        <v>25</v>
      </c>
      <c r="W11" s="9">
        <v>16</v>
      </c>
      <c r="X11" s="9">
        <v>23</v>
      </c>
      <c r="Y11" s="9">
        <v>14</v>
      </c>
      <c r="Z11" s="9">
        <v>8</v>
      </c>
      <c r="AA11" s="9">
        <v>15</v>
      </c>
      <c r="AB11" s="9">
        <v>11</v>
      </c>
      <c r="AC11" s="9">
        <v>7</v>
      </c>
      <c r="AD11" s="9">
        <v>6</v>
      </c>
      <c r="AE11" s="9">
        <v>5</v>
      </c>
      <c r="AF11" s="9">
        <v>4</v>
      </c>
      <c r="AG11" s="9">
        <v>9</v>
      </c>
      <c r="AH11" s="9">
        <v>4</v>
      </c>
      <c r="AI11" s="9">
        <v>3</v>
      </c>
      <c r="AJ11" s="9">
        <v>7</v>
      </c>
      <c r="AK11" s="9">
        <v>2</v>
      </c>
      <c r="AL11" s="9">
        <v>2</v>
      </c>
      <c r="AM11" s="9">
        <v>5</v>
      </c>
      <c r="AN11" s="9">
        <v>1</v>
      </c>
      <c r="AO11" s="9">
        <v>1</v>
      </c>
      <c r="AP11" s="9">
        <v>4</v>
      </c>
      <c r="AQ11" s="9">
        <v>4</v>
      </c>
      <c r="AR11" s="9">
        <v>1</v>
      </c>
      <c r="AS11" s="9">
        <v>2</v>
      </c>
      <c r="AT11" s="9">
        <v>0</v>
      </c>
      <c r="AU11" s="9">
        <v>1</v>
      </c>
      <c r="AV11" s="9">
        <v>1</v>
      </c>
      <c r="AW11" s="9">
        <v>1</v>
      </c>
      <c r="AX11" s="9">
        <v>0</v>
      </c>
      <c r="AY11" s="9">
        <v>0</v>
      </c>
      <c r="AZ11" s="9">
        <v>2</v>
      </c>
      <c r="BA11" s="36">
        <v>3520</v>
      </c>
      <c r="BB11" s="10">
        <v>3795.4</v>
      </c>
      <c r="BC11" s="10">
        <v>1672.1</v>
      </c>
    </row>
    <row r="12" spans="2:55" ht="17.100000000000001" customHeight="1" x14ac:dyDescent="0.15">
      <c r="B12" s="229"/>
      <c r="C12" s="229"/>
      <c r="D12" s="48" t="s">
        <v>356</v>
      </c>
      <c r="E12" s="9">
        <v>622</v>
      </c>
      <c r="F12" s="9">
        <v>6</v>
      </c>
      <c r="G12" s="9">
        <v>16</v>
      </c>
      <c r="H12" s="9">
        <v>15</v>
      </c>
      <c r="I12" s="9">
        <v>21</v>
      </c>
      <c r="J12" s="9">
        <v>43</v>
      </c>
      <c r="K12" s="9">
        <v>36</v>
      </c>
      <c r="L12" s="9">
        <v>41</v>
      </c>
      <c r="M12" s="9">
        <v>49</v>
      </c>
      <c r="N12" s="9">
        <v>41</v>
      </c>
      <c r="O12" s="9">
        <v>58</v>
      </c>
      <c r="P12" s="9">
        <v>29</v>
      </c>
      <c r="Q12" s="9">
        <v>45</v>
      </c>
      <c r="R12" s="9">
        <v>33</v>
      </c>
      <c r="S12" s="9">
        <v>30</v>
      </c>
      <c r="T12" s="9">
        <v>27</v>
      </c>
      <c r="U12" s="9">
        <v>29</v>
      </c>
      <c r="V12" s="9">
        <v>13</v>
      </c>
      <c r="W12" s="9">
        <v>22</v>
      </c>
      <c r="X12" s="9">
        <v>4</v>
      </c>
      <c r="Y12" s="9">
        <v>10</v>
      </c>
      <c r="Z12" s="9">
        <v>7</v>
      </c>
      <c r="AA12" s="9">
        <v>7</v>
      </c>
      <c r="AB12" s="9">
        <v>2</v>
      </c>
      <c r="AC12" s="9">
        <v>6</v>
      </c>
      <c r="AD12" s="9">
        <v>5</v>
      </c>
      <c r="AE12" s="9">
        <v>4</v>
      </c>
      <c r="AF12" s="9">
        <v>1</v>
      </c>
      <c r="AG12" s="9">
        <v>4</v>
      </c>
      <c r="AH12" s="9">
        <v>5</v>
      </c>
      <c r="AI12" s="9">
        <v>2</v>
      </c>
      <c r="AJ12" s="9">
        <v>3</v>
      </c>
      <c r="AK12" s="9">
        <v>2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1</v>
      </c>
      <c r="AY12" s="9">
        <v>0</v>
      </c>
      <c r="AZ12" s="9">
        <v>5</v>
      </c>
      <c r="BA12" s="36">
        <v>2743.5</v>
      </c>
      <c r="BB12" s="10">
        <v>3023.7</v>
      </c>
      <c r="BC12" s="10">
        <v>1471.9</v>
      </c>
    </row>
    <row r="13" spans="2:55" ht="17.100000000000001" customHeight="1" x14ac:dyDescent="0.15">
      <c r="B13" s="229"/>
      <c r="C13" s="229"/>
      <c r="D13" s="48" t="s">
        <v>357</v>
      </c>
      <c r="E13" s="9">
        <v>476</v>
      </c>
      <c r="F13" s="9">
        <v>24</v>
      </c>
      <c r="G13" s="9">
        <v>22</v>
      </c>
      <c r="H13" s="9">
        <v>19</v>
      </c>
      <c r="I13" s="9">
        <v>40</v>
      </c>
      <c r="J13" s="9">
        <v>27</v>
      </c>
      <c r="K13" s="9">
        <v>38</v>
      </c>
      <c r="L13" s="9">
        <v>36</v>
      </c>
      <c r="M13" s="9">
        <v>39</v>
      </c>
      <c r="N13" s="9">
        <v>21</v>
      </c>
      <c r="O13" s="9">
        <v>31</v>
      </c>
      <c r="P13" s="9">
        <v>18</v>
      </c>
      <c r="Q13" s="9">
        <v>17</v>
      </c>
      <c r="R13" s="9">
        <v>20</v>
      </c>
      <c r="S13" s="9">
        <v>18</v>
      </c>
      <c r="T13" s="9">
        <v>11</v>
      </c>
      <c r="U13" s="9">
        <v>12</v>
      </c>
      <c r="V13" s="9">
        <v>9</v>
      </c>
      <c r="W13" s="9">
        <v>9</v>
      </c>
      <c r="X13" s="9">
        <v>5</v>
      </c>
      <c r="Y13" s="9">
        <v>6</v>
      </c>
      <c r="Z13" s="9">
        <v>5</v>
      </c>
      <c r="AA13" s="9">
        <v>7</v>
      </c>
      <c r="AB13" s="9">
        <v>4</v>
      </c>
      <c r="AC13" s="9">
        <v>4</v>
      </c>
      <c r="AD13" s="9">
        <v>3</v>
      </c>
      <c r="AE13" s="9">
        <v>1</v>
      </c>
      <c r="AF13" s="9">
        <v>4</v>
      </c>
      <c r="AG13" s="9">
        <v>3</v>
      </c>
      <c r="AH13" s="9">
        <v>5</v>
      </c>
      <c r="AI13" s="9">
        <v>2</v>
      </c>
      <c r="AJ13" s="9">
        <v>3</v>
      </c>
      <c r="AK13" s="9">
        <v>1</v>
      </c>
      <c r="AL13" s="9">
        <v>2</v>
      </c>
      <c r="AM13" s="9">
        <v>0</v>
      </c>
      <c r="AN13" s="9">
        <v>0</v>
      </c>
      <c r="AO13" s="9">
        <v>2</v>
      </c>
      <c r="AP13" s="9">
        <v>1</v>
      </c>
      <c r="AQ13" s="9">
        <v>0</v>
      </c>
      <c r="AR13" s="9">
        <v>1</v>
      </c>
      <c r="AS13" s="9">
        <v>0</v>
      </c>
      <c r="AT13" s="9">
        <v>0</v>
      </c>
      <c r="AU13" s="9">
        <v>1</v>
      </c>
      <c r="AV13" s="9">
        <v>1</v>
      </c>
      <c r="AW13" s="9">
        <v>1</v>
      </c>
      <c r="AX13" s="9">
        <v>1</v>
      </c>
      <c r="AY13" s="9">
        <v>0</v>
      </c>
      <c r="AZ13" s="9">
        <v>2</v>
      </c>
      <c r="BA13" s="36">
        <v>2371.5</v>
      </c>
      <c r="BB13" s="10">
        <v>2821.3</v>
      </c>
      <c r="BC13" s="10">
        <v>1680.2</v>
      </c>
    </row>
    <row r="14" spans="2:55" ht="17.100000000000001" customHeight="1" x14ac:dyDescent="0.15">
      <c r="B14" s="229"/>
      <c r="C14" s="229"/>
      <c r="D14" s="48" t="s">
        <v>358</v>
      </c>
      <c r="E14" s="9">
        <v>250</v>
      </c>
      <c r="F14" s="9">
        <v>30</v>
      </c>
      <c r="G14" s="9">
        <v>15</v>
      </c>
      <c r="H14" s="9">
        <v>17</v>
      </c>
      <c r="I14" s="9">
        <v>32</v>
      </c>
      <c r="J14" s="9">
        <v>32</v>
      </c>
      <c r="K14" s="9">
        <v>18</v>
      </c>
      <c r="L14" s="9">
        <v>20</v>
      </c>
      <c r="M14" s="9">
        <v>12</v>
      </c>
      <c r="N14" s="9">
        <v>9</v>
      </c>
      <c r="O14" s="9">
        <v>10</v>
      </c>
      <c r="P14" s="9">
        <v>13</v>
      </c>
      <c r="Q14" s="9">
        <v>10</v>
      </c>
      <c r="R14" s="9">
        <v>3</v>
      </c>
      <c r="S14" s="9">
        <v>7</v>
      </c>
      <c r="T14" s="9">
        <v>3</v>
      </c>
      <c r="U14" s="9">
        <v>3</v>
      </c>
      <c r="V14" s="9">
        <v>0</v>
      </c>
      <c r="W14" s="9">
        <v>3</v>
      </c>
      <c r="X14" s="9">
        <v>4</v>
      </c>
      <c r="Y14" s="9">
        <v>0</v>
      </c>
      <c r="Z14" s="9">
        <v>0</v>
      </c>
      <c r="AA14" s="9">
        <v>1</v>
      </c>
      <c r="AB14" s="9">
        <v>3</v>
      </c>
      <c r="AC14" s="9">
        <v>1</v>
      </c>
      <c r="AD14" s="9">
        <v>0</v>
      </c>
      <c r="AE14" s="9">
        <v>1</v>
      </c>
      <c r="AF14" s="9">
        <v>1</v>
      </c>
      <c r="AG14" s="9">
        <v>0</v>
      </c>
      <c r="AH14" s="9">
        <v>1</v>
      </c>
      <c r="AI14" s="9">
        <v>0</v>
      </c>
      <c r="AJ14" s="9">
        <v>0</v>
      </c>
      <c r="AK14" s="9">
        <v>0</v>
      </c>
      <c r="AL14" s="9">
        <v>0</v>
      </c>
      <c r="AM14" s="9">
        <v>1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36">
        <v>1777</v>
      </c>
      <c r="BB14" s="10">
        <v>2099.8000000000002</v>
      </c>
      <c r="BC14" s="10">
        <v>1141</v>
      </c>
    </row>
    <row r="15" spans="2:55" ht="17.100000000000001" customHeight="1" x14ac:dyDescent="0.15">
      <c r="B15" s="229"/>
      <c r="C15" s="337"/>
      <c r="D15" s="48" t="s">
        <v>359</v>
      </c>
      <c r="E15" s="9">
        <v>146</v>
      </c>
      <c r="F15" s="9">
        <v>15</v>
      </c>
      <c r="G15" s="9">
        <v>18</v>
      </c>
      <c r="H15" s="9">
        <v>10</v>
      </c>
      <c r="I15" s="9">
        <v>10</v>
      </c>
      <c r="J15" s="9">
        <v>21</v>
      </c>
      <c r="K15" s="9">
        <v>19</v>
      </c>
      <c r="L15" s="9">
        <v>7</v>
      </c>
      <c r="M15" s="9">
        <v>10</v>
      </c>
      <c r="N15" s="9">
        <v>5</v>
      </c>
      <c r="O15" s="9">
        <v>7</v>
      </c>
      <c r="P15" s="9">
        <v>2</v>
      </c>
      <c r="Q15" s="9">
        <v>3</v>
      </c>
      <c r="R15" s="9">
        <v>4</v>
      </c>
      <c r="S15" s="9">
        <v>2</v>
      </c>
      <c r="T15" s="9">
        <v>1</v>
      </c>
      <c r="U15" s="9">
        <v>4</v>
      </c>
      <c r="V15" s="9">
        <v>3</v>
      </c>
      <c r="W15" s="9">
        <v>1</v>
      </c>
      <c r="X15" s="9">
        <v>3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36">
        <v>1757</v>
      </c>
      <c r="BB15" s="10">
        <v>1982.6</v>
      </c>
      <c r="BC15" s="10">
        <v>990</v>
      </c>
    </row>
    <row r="16" spans="2:55" ht="17.100000000000001" customHeight="1" x14ac:dyDescent="0.15">
      <c r="B16" s="229"/>
      <c r="C16" s="313" t="s">
        <v>225</v>
      </c>
      <c r="D16" s="335"/>
      <c r="E16" s="9">
        <v>1192</v>
      </c>
      <c r="F16" s="9">
        <v>58</v>
      </c>
      <c r="G16" s="9">
        <v>45</v>
      </c>
      <c r="H16" s="9">
        <v>36</v>
      </c>
      <c r="I16" s="9">
        <v>53</v>
      </c>
      <c r="J16" s="9">
        <v>73</v>
      </c>
      <c r="K16" s="9">
        <v>65</v>
      </c>
      <c r="L16" s="9">
        <v>82</v>
      </c>
      <c r="M16" s="9">
        <v>64</v>
      </c>
      <c r="N16" s="9">
        <v>77</v>
      </c>
      <c r="O16" s="9">
        <v>80</v>
      </c>
      <c r="P16" s="9">
        <v>61</v>
      </c>
      <c r="Q16" s="9">
        <v>63</v>
      </c>
      <c r="R16" s="9">
        <v>58</v>
      </c>
      <c r="S16" s="9">
        <v>50</v>
      </c>
      <c r="T16" s="9">
        <v>55</v>
      </c>
      <c r="U16" s="9">
        <v>41</v>
      </c>
      <c r="V16" s="9">
        <v>32</v>
      </c>
      <c r="W16" s="9">
        <v>36</v>
      </c>
      <c r="X16" s="9">
        <v>29</v>
      </c>
      <c r="Y16" s="9">
        <v>22</v>
      </c>
      <c r="Z16" s="9">
        <v>17</v>
      </c>
      <c r="AA16" s="9">
        <v>11</v>
      </c>
      <c r="AB16" s="9">
        <v>6</v>
      </c>
      <c r="AC16" s="9">
        <v>9</v>
      </c>
      <c r="AD16" s="9">
        <v>7</v>
      </c>
      <c r="AE16" s="9">
        <v>8</v>
      </c>
      <c r="AF16" s="9">
        <v>7</v>
      </c>
      <c r="AG16" s="9">
        <v>7</v>
      </c>
      <c r="AH16" s="9">
        <v>6</v>
      </c>
      <c r="AI16" s="9">
        <v>3</v>
      </c>
      <c r="AJ16" s="9">
        <v>6</v>
      </c>
      <c r="AK16" s="9">
        <v>2</v>
      </c>
      <c r="AL16" s="9">
        <v>3</v>
      </c>
      <c r="AM16" s="9">
        <v>1</v>
      </c>
      <c r="AN16" s="9">
        <v>0</v>
      </c>
      <c r="AO16" s="9">
        <v>0</v>
      </c>
      <c r="AP16" s="9">
        <v>1</v>
      </c>
      <c r="AQ16" s="9">
        <v>0</v>
      </c>
      <c r="AR16" s="9">
        <v>2</v>
      </c>
      <c r="AS16" s="9">
        <v>0</v>
      </c>
      <c r="AT16" s="9">
        <v>1</v>
      </c>
      <c r="AU16" s="9">
        <v>3</v>
      </c>
      <c r="AV16" s="9">
        <v>1</v>
      </c>
      <c r="AW16" s="9">
        <v>1</v>
      </c>
      <c r="AX16" s="9">
        <v>0</v>
      </c>
      <c r="AY16" s="9">
        <v>3</v>
      </c>
      <c r="AZ16" s="9">
        <v>7</v>
      </c>
      <c r="BA16" s="36">
        <v>2688.5</v>
      </c>
      <c r="BB16" s="10">
        <v>2967.3</v>
      </c>
      <c r="BC16" s="10">
        <v>1592.3</v>
      </c>
    </row>
    <row r="17" spans="2:55" ht="17.100000000000001" customHeight="1" x14ac:dyDescent="0.15">
      <c r="B17" s="229"/>
      <c r="C17" s="229"/>
      <c r="D17" s="48" t="s">
        <v>353</v>
      </c>
      <c r="E17" s="9">
        <v>196</v>
      </c>
      <c r="F17" s="9">
        <v>2</v>
      </c>
      <c r="G17" s="9">
        <v>0</v>
      </c>
      <c r="H17" s="9">
        <v>2</v>
      </c>
      <c r="I17" s="9">
        <v>3</v>
      </c>
      <c r="J17" s="9">
        <v>6</v>
      </c>
      <c r="K17" s="9">
        <v>4</v>
      </c>
      <c r="L17" s="9">
        <v>7</v>
      </c>
      <c r="M17" s="9">
        <v>5</v>
      </c>
      <c r="N17" s="9">
        <v>11</v>
      </c>
      <c r="O17" s="9">
        <v>12</v>
      </c>
      <c r="P17" s="9">
        <v>9</v>
      </c>
      <c r="Q17" s="9">
        <v>16</v>
      </c>
      <c r="R17" s="9">
        <v>19</v>
      </c>
      <c r="S17" s="9">
        <v>9</v>
      </c>
      <c r="T17" s="9">
        <v>14</v>
      </c>
      <c r="U17" s="9">
        <v>11</v>
      </c>
      <c r="V17" s="9">
        <v>10</v>
      </c>
      <c r="W17" s="9">
        <v>16</v>
      </c>
      <c r="X17" s="9">
        <v>7</v>
      </c>
      <c r="Y17" s="9">
        <v>7</v>
      </c>
      <c r="Z17" s="9">
        <v>6</v>
      </c>
      <c r="AA17" s="9">
        <v>3</v>
      </c>
      <c r="AB17" s="9">
        <v>0</v>
      </c>
      <c r="AC17" s="9">
        <v>3</v>
      </c>
      <c r="AD17" s="9">
        <v>1</v>
      </c>
      <c r="AE17" s="9">
        <v>1</v>
      </c>
      <c r="AF17" s="9">
        <v>1</v>
      </c>
      <c r="AG17" s="9">
        <v>1</v>
      </c>
      <c r="AH17" s="9">
        <v>0</v>
      </c>
      <c r="AI17" s="9">
        <v>2</v>
      </c>
      <c r="AJ17" s="9">
        <v>2</v>
      </c>
      <c r="AK17" s="9">
        <v>0</v>
      </c>
      <c r="AL17" s="9">
        <v>0</v>
      </c>
      <c r="AM17" s="9">
        <v>1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1</v>
      </c>
      <c r="AX17" s="9">
        <v>0</v>
      </c>
      <c r="AY17" s="9">
        <v>0</v>
      </c>
      <c r="AZ17" s="9">
        <v>4</v>
      </c>
      <c r="BA17" s="36">
        <v>3455</v>
      </c>
      <c r="BB17" s="10">
        <v>3701.1</v>
      </c>
      <c r="BC17" s="10">
        <v>1656.6</v>
      </c>
    </row>
    <row r="18" spans="2:55" ht="17.100000000000001" customHeight="1" x14ac:dyDescent="0.15">
      <c r="B18" s="229"/>
      <c r="C18" s="229"/>
      <c r="D18" s="48" t="s">
        <v>354</v>
      </c>
      <c r="E18" s="9">
        <v>307</v>
      </c>
      <c r="F18" s="9">
        <v>6</v>
      </c>
      <c r="G18" s="9">
        <v>11</v>
      </c>
      <c r="H18" s="9">
        <v>11</v>
      </c>
      <c r="I18" s="9">
        <v>10</v>
      </c>
      <c r="J18" s="9">
        <v>16</v>
      </c>
      <c r="K18" s="9">
        <v>14</v>
      </c>
      <c r="L18" s="9">
        <v>21</v>
      </c>
      <c r="M18" s="9">
        <v>21</v>
      </c>
      <c r="N18" s="9">
        <v>19</v>
      </c>
      <c r="O18" s="9">
        <v>18</v>
      </c>
      <c r="P18" s="9">
        <v>26</v>
      </c>
      <c r="Q18" s="9">
        <v>14</v>
      </c>
      <c r="R18" s="9">
        <v>14</v>
      </c>
      <c r="S18" s="9">
        <v>13</v>
      </c>
      <c r="T18" s="9">
        <v>15</v>
      </c>
      <c r="U18" s="9">
        <v>9</v>
      </c>
      <c r="V18" s="9">
        <v>6</v>
      </c>
      <c r="W18" s="9">
        <v>7</v>
      </c>
      <c r="X18" s="9">
        <v>8</v>
      </c>
      <c r="Y18" s="9">
        <v>6</v>
      </c>
      <c r="Z18" s="9">
        <v>4</v>
      </c>
      <c r="AA18" s="9">
        <v>5</v>
      </c>
      <c r="AB18" s="9">
        <v>3</v>
      </c>
      <c r="AC18" s="9">
        <v>4</v>
      </c>
      <c r="AD18" s="9">
        <v>2</v>
      </c>
      <c r="AE18" s="9">
        <v>3</v>
      </c>
      <c r="AF18" s="9">
        <v>0</v>
      </c>
      <c r="AG18" s="9">
        <v>6</v>
      </c>
      <c r="AH18" s="9">
        <v>1</v>
      </c>
      <c r="AI18" s="9">
        <v>1</v>
      </c>
      <c r="AJ18" s="9">
        <v>2</v>
      </c>
      <c r="AK18" s="9">
        <v>1</v>
      </c>
      <c r="AL18" s="9">
        <v>2</v>
      </c>
      <c r="AM18" s="9">
        <v>0</v>
      </c>
      <c r="AN18" s="9">
        <v>0</v>
      </c>
      <c r="AO18" s="9">
        <v>0</v>
      </c>
      <c r="AP18" s="9">
        <v>1</v>
      </c>
      <c r="AQ18" s="9">
        <v>0</v>
      </c>
      <c r="AR18" s="9">
        <v>2</v>
      </c>
      <c r="AS18" s="9">
        <v>0</v>
      </c>
      <c r="AT18" s="9">
        <v>0</v>
      </c>
      <c r="AU18" s="9">
        <v>2</v>
      </c>
      <c r="AV18" s="9">
        <v>0</v>
      </c>
      <c r="AW18" s="9">
        <v>0</v>
      </c>
      <c r="AX18" s="9">
        <v>0</v>
      </c>
      <c r="AY18" s="9">
        <v>2</v>
      </c>
      <c r="AZ18" s="9">
        <v>1</v>
      </c>
      <c r="BA18" s="36">
        <v>2850</v>
      </c>
      <c r="BB18" s="10">
        <v>3187.5</v>
      </c>
      <c r="BC18" s="10">
        <v>1674</v>
      </c>
    </row>
    <row r="19" spans="2:55" ht="17.100000000000001" customHeight="1" x14ac:dyDescent="0.15">
      <c r="B19" s="229"/>
      <c r="C19" s="229"/>
      <c r="D19" s="48" t="s">
        <v>355</v>
      </c>
      <c r="E19" s="9">
        <v>249</v>
      </c>
      <c r="F19" s="9">
        <v>13</v>
      </c>
      <c r="G19" s="9">
        <v>10</v>
      </c>
      <c r="H19" s="9">
        <v>6</v>
      </c>
      <c r="I19" s="9">
        <v>7</v>
      </c>
      <c r="J19" s="9">
        <v>19</v>
      </c>
      <c r="K19" s="9">
        <v>11</v>
      </c>
      <c r="L19" s="9">
        <v>24</v>
      </c>
      <c r="M19" s="9">
        <v>14</v>
      </c>
      <c r="N19" s="9">
        <v>18</v>
      </c>
      <c r="O19" s="9">
        <v>17</v>
      </c>
      <c r="P19" s="9">
        <v>7</v>
      </c>
      <c r="Q19" s="9">
        <v>18</v>
      </c>
      <c r="R19" s="9">
        <v>10</v>
      </c>
      <c r="S19" s="9">
        <v>11</v>
      </c>
      <c r="T19" s="9">
        <v>5</v>
      </c>
      <c r="U19" s="9">
        <v>9</v>
      </c>
      <c r="V19" s="9">
        <v>10</v>
      </c>
      <c r="W19" s="9">
        <v>5</v>
      </c>
      <c r="X19" s="9">
        <v>7</v>
      </c>
      <c r="Y19" s="9">
        <v>5</v>
      </c>
      <c r="Z19" s="9">
        <v>2</v>
      </c>
      <c r="AA19" s="9">
        <v>1</v>
      </c>
      <c r="AB19" s="9">
        <v>2</v>
      </c>
      <c r="AC19" s="9">
        <v>1</v>
      </c>
      <c r="AD19" s="9">
        <v>2</v>
      </c>
      <c r="AE19" s="9">
        <v>0</v>
      </c>
      <c r="AF19" s="9">
        <v>3</v>
      </c>
      <c r="AG19" s="9">
        <v>0</v>
      </c>
      <c r="AH19" s="9">
        <v>3</v>
      </c>
      <c r="AI19" s="9">
        <v>0</v>
      </c>
      <c r="AJ19" s="9">
        <v>2</v>
      </c>
      <c r="AK19" s="9">
        <v>1</v>
      </c>
      <c r="AL19" s="9">
        <v>1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1</v>
      </c>
      <c r="AU19" s="9">
        <v>1</v>
      </c>
      <c r="AV19" s="9">
        <v>1</v>
      </c>
      <c r="AW19" s="9">
        <v>0</v>
      </c>
      <c r="AX19" s="9">
        <v>0</v>
      </c>
      <c r="AY19" s="9">
        <v>1</v>
      </c>
      <c r="AZ19" s="9">
        <v>1</v>
      </c>
      <c r="BA19" s="36">
        <v>2618</v>
      </c>
      <c r="BB19" s="10">
        <v>2962.7</v>
      </c>
      <c r="BC19" s="10">
        <v>1622.1</v>
      </c>
    </row>
    <row r="20" spans="2:55" ht="17.100000000000001" customHeight="1" x14ac:dyDescent="0.15">
      <c r="B20" s="229"/>
      <c r="C20" s="229"/>
      <c r="D20" s="48" t="s">
        <v>356</v>
      </c>
      <c r="E20" s="9">
        <v>275</v>
      </c>
      <c r="F20" s="9">
        <v>19</v>
      </c>
      <c r="G20" s="9">
        <v>13</v>
      </c>
      <c r="H20" s="9">
        <v>7</v>
      </c>
      <c r="I20" s="9">
        <v>23</v>
      </c>
      <c r="J20" s="9">
        <v>25</v>
      </c>
      <c r="K20" s="9">
        <v>23</v>
      </c>
      <c r="L20" s="9">
        <v>23</v>
      </c>
      <c r="M20" s="9">
        <v>17</v>
      </c>
      <c r="N20" s="9">
        <v>18</v>
      </c>
      <c r="O20" s="9">
        <v>20</v>
      </c>
      <c r="P20" s="9">
        <v>11</v>
      </c>
      <c r="Q20" s="9">
        <v>9</v>
      </c>
      <c r="R20" s="9">
        <v>10</v>
      </c>
      <c r="S20" s="9">
        <v>11</v>
      </c>
      <c r="T20" s="9">
        <v>15</v>
      </c>
      <c r="U20" s="9">
        <v>5</v>
      </c>
      <c r="V20" s="9">
        <v>4</v>
      </c>
      <c r="W20" s="9">
        <v>3</v>
      </c>
      <c r="X20" s="9">
        <v>3</v>
      </c>
      <c r="Y20" s="9">
        <v>2</v>
      </c>
      <c r="Z20" s="9">
        <v>2</v>
      </c>
      <c r="AA20" s="9">
        <v>2</v>
      </c>
      <c r="AB20" s="9">
        <v>1</v>
      </c>
      <c r="AC20" s="9">
        <v>0</v>
      </c>
      <c r="AD20" s="9">
        <v>1</v>
      </c>
      <c r="AE20" s="9">
        <v>3</v>
      </c>
      <c r="AF20" s="9">
        <v>2</v>
      </c>
      <c r="AG20" s="9">
        <v>0</v>
      </c>
      <c r="AH20" s="9">
        <v>2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1</v>
      </c>
      <c r="BA20" s="36">
        <v>2252</v>
      </c>
      <c r="BB20" s="10">
        <v>2508.4</v>
      </c>
      <c r="BC20" s="10">
        <v>1339.8</v>
      </c>
    </row>
    <row r="21" spans="2:55" ht="17.100000000000001" customHeight="1" x14ac:dyDescent="0.15">
      <c r="B21" s="229"/>
      <c r="C21" s="337"/>
      <c r="D21" s="48" t="s">
        <v>357</v>
      </c>
      <c r="E21" s="9">
        <v>165</v>
      </c>
      <c r="F21" s="9">
        <v>18</v>
      </c>
      <c r="G21" s="9">
        <v>11</v>
      </c>
      <c r="H21" s="9">
        <v>10</v>
      </c>
      <c r="I21" s="9">
        <v>10</v>
      </c>
      <c r="J21" s="9">
        <v>7</v>
      </c>
      <c r="K21" s="9">
        <v>13</v>
      </c>
      <c r="L21" s="9">
        <v>7</v>
      </c>
      <c r="M21" s="9">
        <v>7</v>
      </c>
      <c r="N21" s="9">
        <v>11</v>
      </c>
      <c r="O21" s="9">
        <v>13</v>
      </c>
      <c r="P21" s="9">
        <v>8</v>
      </c>
      <c r="Q21" s="9">
        <v>6</v>
      </c>
      <c r="R21" s="9">
        <v>5</v>
      </c>
      <c r="S21" s="9">
        <v>6</v>
      </c>
      <c r="T21" s="9">
        <v>6</v>
      </c>
      <c r="U21" s="9">
        <v>7</v>
      </c>
      <c r="V21" s="9">
        <v>2</v>
      </c>
      <c r="W21" s="9">
        <v>5</v>
      </c>
      <c r="X21" s="9">
        <v>4</v>
      </c>
      <c r="Y21" s="9">
        <v>2</v>
      </c>
      <c r="Z21" s="9">
        <v>3</v>
      </c>
      <c r="AA21" s="9">
        <v>0</v>
      </c>
      <c r="AB21" s="9">
        <v>0</v>
      </c>
      <c r="AC21" s="9">
        <v>1</v>
      </c>
      <c r="AD21" s="9">
        <v>1</v>
      </c>
      <c r="AE21" s="9">
        <v>1</v>
      </c>
      <c r="AF21" s="9">
        <v>1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36">
        <v>2398</v>
      </c>
      <c r="BB21" s="10">
        <v>2457.4</v>
      </c>
      <c r="BC21" s="10">
        <v>1240.5999999999999</v>
      </c>
    </row>
    <row r="22" spans="2:55" ht="17.100000000000001" customHeight="1" x14ac:dyDescent="0.15">
      <c r="B22" s="229"/>
      <c r="C22" s="313" t="s">
        <v>226</v>
      </c>
      <c r="D22" s="335"/>
      <c r="E22" s="9">
        <v>565</v>
      </c>
      <c r="F22" s="9">
        <v>29</v>
      </c>
      <c r="G22" s="9">
        <v>12</v>
      </c>
      <c r="H22" s="9">
        <v>26</v>
      </c>
      <c r="I22" s="9">
        <v>32</v>
      </c>
      <c r="J22" s="9">
        <v>45</v>
      </c>
      <c r="K22" s="9">
        <v>48</v>
      </c>
      <c r="L22" s="9">
        <v>44</v>
      </c>
      <c r="M22" s="9">
        <v>37</v>
      </c>
      <c r="N22" s="9">
        <v>39</v>
      </c>
      <c r="O22" s="9">
        <v>36</v>
      </c>
      <c r="P22" s="9">
        <v>36</v>
      </c>
      <c r="Q22" s="9">
        <v>30</v>
      </c>
      <c r="R22" s="9">
        <v>10</v>
      </c>
      <c r="S22" s="9">
        <v>23</v>
      </c>
      <c r="T22" s="9">
        <v>21</v>
      </c>
      <c r="U22" s="9">
        <v>9</v>
      </c>
      <c r="V22" s="9">
        <v>10</v>
      </c>
      <c r="W22" s="9">
        <v>11</v>
      </c>
      <c r="X22" s="9">
        <v>6</v>
      </c>
      <c r="Y22" s="9">
        <v>6</v>
      </c>
      <c r="Z22" s="9">
        <v>9</v>
      </c>
      <c r="AA22" s="9">
        <v>4</v>
      </c>
      <c r="AB22" s="9">
        <v>8</v>
      </c>
      <c r="AC22" s="9">
        <v>3</v>
      </c>
      <c r="AD22" s="9">
        <v>5</v>
      </c>
      <c r="AE22" s="9">
        <v>6</v>
      </c>
      <c r="AF22" s="9">
        <v>1</v>
      </c>
      <c r="AG22" s="9">
        <v>2</v>
      </c>
      <c r="AH22" s="9">
        <v>3</v>
      </c>
      <c r="AI22" s="9">
        <v>2</v>
      </c>
      <c r="AJ22" s="9">
        <v>4</v>
      </c>
      <c r="AK22" s="9">
        <v>0</v>
      </c>
      <c r="AL22" s="9">
        <v>0</v>
      </c>
      <c r="AM22" s="9">
        <v>1</v>
      </c>
      <c r="AN22" s="9">
        <v>1</v>
      </c>
      <c r="AO22" s="9">
        <v>0</v>
      </c>
      <c r="AP22" s="9">
        <v>1</v>
      </c>
      <c r="AQ22" s="9">
        <v>0</v>
      </c>
      <c r="AR22" s="9">
        <v>0</v>
      </c>
      <c r="AS22" s="9">
        <v>0</v>
      </c>
      <c r="AT22" s="9">
        <v>1</v>
      </c>
      <c r="AU22" s="9">
        <v>0</v>
      </c>
      <c r="AV22" s="9">
        <v>0</v>
      </c>
      <c r="AW22" s="9">
        <v>1</v>
      </c>
      <c r="AX22" s="9">
        <v>1</v>
      </c>
      <c r="AY22" s="9">
        <v>1</v>
      </c>
      <c r="AZ22" s="9">
        <v>1</v>
      </c>
      <c r="BA22" s="36">
        <v>2413</v>
      </c>
      <c r="BB22" s="10">
        <v>2763.9</v>
      </c>
      <c r="BC22" s="10">
        <v>1495.2</v>
      </c>
    </row>
    <row r="23" spans="2:55" ht="17.100000000000001" customHeight="1" x14ac:dyDescent="0.15">
      <c r="B23" s="229"/>
      <c r="C23" s="229"/>
      <c r="D23" s="48" t="s">
        <v>353</v>
      </c>
      <c r="E23" s="9">
        <v>113</v>
      </c>
      <c r="F23" s="9">
        <v>0</v>
      </c>
      <c r="G23" s="9">
        <v>0</v>
      </c>
      <c r="H23" s="9">
        <v>1</v>
      </c>
      <c r="I23" s="9">
        <v>1</v>
      </c>
      <c r="J23" s="9">
        <v>6</v>
      </c>
      <c r="K23" s="9">
        <v>4</v>
      </c>
      <c r="L23" s="9">
        <v>9</v>
      </c>
      <c r="M23" s="9">
        <v>2</v>
      </c>
      <c r="N23" s="9">
        <v>8</v>
      </c>
      <c r="O23" s="9">
        <v>8</v>
      </c>
      <c r="P23" s="9">
        <v>4</v>
      </c>
      <c r="Q23" s="9">
        <v>6</v>
      </c>
      <c r="R23" s="9">
        <v>1</v>
      </c>
      <c r="S23" s="9">
        <v>7</v>
      </c>
      <c r="T23" s="9">
        <v>7</v>
      </c>
      <c r="U23" s="9">
        <v>3</v>
      </c>
      <c r="V23" s="9">
        <v>4</v>
      </c>
      <c r="W23" s="9">
        <v>4</v>
      </c>
      <c r="X23" s="9">
        <v>2</v>
      </c>
      <c r="Y23" s="9">
        <v>3</v>
      </c>
      <c r="Z23" s="9">
        <v>4</v>
      </c>
      <c r="AA23" s="9">
        <v>1</v>
      </c>
      <c r="AB23" s="9">
        <v>5</v>
      </c>
      <c r="AC23" s="9">
        <v>2</v>
      </c>
      <c r="AD23" s="9">
        <v>3</v>
      </c>
      <c r="AE23" s="9">
        <v>4</v>
      </c>
      <c r="AF23" s="9">
        <v>1</v>
      </c>
      <c r="AG23" s="9">
        <v>1</v>
      </c>
      <c r="AH23" s="9">
        <v>2</v>
      </c>
      <c r="AI23" s="9">
        <v>0</v>
      </c>
      <c r="AJ23" s="9">
        <v>2</v>
      </c>
      <c r="AK23" s="9">
        <v>0</v>
      </c>
      <c r="AL23" s="9">
        <v>0</v>
      </c>
      <c r="AM23" s="9">
        <v>1</v>
      </c>
      <c r="AN23" s="9">
        <v>1</v>
      </c>
      <c r="AO23" s="9">
        <v>0</v>
      </c>
      <c r="AP23" s="9">
        <v>1</v>
      </c>
      <c r="AQ23" s="9">
        <v>0</v>
      </c>
      <c r="AR23" s="9">
        <v>0</v>
      </c>
      <c r="AS23" s="9">
        <v>0</v>
      </c>
      <c r="AT23" s="9">
        <v>1</v>
      </c>
      <c r="AU23" s="9">
        <v>0</v>
      </c>
      <c r="AV23" s="9">
        <v>0</v>
      </c>
      <c r="AW23" s="9">
        <v>1</v>
      </c>
      <c r="AX23" s="9">
        <v>1</v>
      </c>
      <c r="AY23" s="9">
        <v>1</v>
      </c>
      <c r="AZ23" s="9">
        <v>1</v>
      </c>
      <c r="BA23" s="36">
        <v>3547</v>
      </c>
      <c r="BB23" s="10">
        <v>4013.7</v>
      </c>
      <c r="BC23" s="10">
        <v>2020.4</v>
      </c>
    </row>
    <row r="24" spans="2:55" ht="17.100000000000001" customHeight="1" x14ac:dyDescent="0.15">
      <c r="B24" s="229"/>
      <c r="C24" s="229"/>
      <c r="D24" s="48" t="s">
        <v>354</v>
      </c>
      <c r="E24" s="9">
        <v>181</v>
      </c>
      <c r="F24" s="9">
        <v>9</v>
      </c>
      <c r="G24" s="9">
        <v>3</v>
      </c>
      <c r="H24" s="9">
        <v>2</v>
      </c>
      <c r="I24" s="9">
        <v>11</v>
      </c>
      <c r="J24" s="9">
        <v>11</v>
      </c>
      <c r="K24" s="9">
        <v>16</v>
      </c>
      <c r="L24" s="9">
        <v>13</v>
      </c>
      <c r="M24" s="9">
        <v>16</v>
      </c>
      <c r="N24" s="9">
        <v>18</v>
      </c>
      <c r="O24" s="9">
        <v>10</v>
      </c>
      <c r="P24" s="9">
        <v>15</v>
      </c>
      <c r="Q24" s="9">
        <v>15</v>
      </c>
      <c r="R24" s="9">
        <v>2</v>
      </c>
      <c r="S24" s="9">
        <v>8</v>
      </c>
      <c r="T24" s="9">
        <v>7</v>
      </c>
      <c r="U24" s="9">
        <v>1</v>
      </c>
      <c r="V24" s="9">
        <v>3</v>
      </c>
      <c r="W24" s="9">
        <v>5</v>
      </c>
      <c r="X24" s="9">
        <v>1</v>
      </c>
      <c r="Y24" s="9">
        <v>2</v>
      </c>
      <c r="Z24" s="9">
        <v>4</v>
      </c>
      <c r="AA24" s="9">
        <v>2</v>
      </c>
      <c r="AB24" s="9">
        <v>2</v>
      </c>
      <c r="AC24" s="9">
        <v>0</v>
      </c>
      <c r="AD24" s="9">
        <v>0</v>
      </c>
      <c r="AE24" s="9">
        <v>1</v>
      </c>
      <c r="AF24" s="9">
        <v>0</v>
      </c>
      <c r="AG24" s="9">
        <v>1</v>
      </c>
      <c r="AH24" s="9">
        <v>1</v>
      </c>
      <c r="AI24" s="9">
        <v>0</v>
      </c>
      <c r="AJ24" s="9">
        <v>2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36">
        <v>2451</v>
      </c>
      <c r="BB24" s="10">
        <v>2687.7</v>
      </c>
      <c r="BC24" s="10">
        <v>1176.3</v>
      </c>
    </row>
    <row r="25" spans="2:55" ht="17.100000000000001" customHeight="1" x14ac:dyDescent="0.15">
      <c r="B25" s="229"/>
      <c r="C25" s="229"/>
      <c r="D25" s="48" t="s">
        <v>355</v>
      </c>
      <c r="E25" s="9">
        <v>111</v>
      </c>
      <c r="F25" s="9">
        <v>10</v>
      </c>
      <c r="G25" s="9">
        <v>4</v>
      </c>
      <c r="H25" s="9">
        <v>8</v>
      </c>
      <c r="I25" s="9">
        <v>5</v>
      </c>
      <c r="J25" s="9">
        <v>9</v>
      </c>
      <c r="K25" s="9">
        <v>10</v>
      </c>
      <c r="L25" s="9">
        <v>10</v>
      </c>
      <c r="M25" s="9">
        <v>5</v>
      </c>
      <c r="N25" s="9">
        <v>6</v>
      </c>
      <c r="O25" s="9">
        <v>6</v>
      </c>
      <c r="P25" s="9">
        <v>7</v>
      </c>
      <c r="Q25" s="9">
        <v>3</v>
      </c>
      <c r="R25" s="9">
        <v>5</v>
      </c>
      <c r="S25" s="9">
        <v>4</v>
      </c>
      <c r="T25" s="9">
        <v>5</v>
      </c>
      <c r="U25" s="9">
        <v>2</v>
      </c>
      <c r="V25" s="9">
        <v>3</v>
      </c>
      <c r="W25" s="9">
        <v>0</v>
      </c>
      <c r="X25" s="9">
        <v>1</v>
      </c>
      <c r="Y25" s="9">
        <v>0</v>
      </c>
      <c r="Z25" s="9">
        <v>1</v>
      </c>
      <c r="AA25" s="9">
        <v>1</v>
      </c>
      <c r="AB25" s="9">
        <v>0</v>
      </c>
      <c r="AC25" s="9">
        <v>1</v>
      </c>
      <c r="AD25" s="9">
        <v>2</v>
      </c>
      <c r="AE25" s="9">
        <v>1</v>
      </c>
      <c r="AF25" s="9">
        <v>0</v>
      </c>
      <c r="AG25" s="9">
        <v>0</v>
      </c>
      <c r="AH25" s="9">
        <v>0</v>
      </c>
      <c r="AI25" s="9">
        <v>2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36">
        <v>2190</v>
      </c>
      <c r="BB25" s="10">
        <v>2496.4</v>
      </c>
      <c r="BC25" s="10">
        <v>1286</v>
      </c>
    </row>
    <row r="26" spans="2:55" ht="17.100000000000001" customHeight="1" x14ac:dyDescent="0.15">
      <c r="B26" s="229"/>
      <c r="C26" s="229"/>
      <c r="D26" s="48" t="s">
        <v>356</v>
      </c>
      <c r="E26" s="9">
        <v>131</v>
      </c>
      <c r="F26" s="9">
        <v>5</v>
      </c>
      <c r="G26" s="9">
        <v>4</v>
      </c>
      <c r="H26" s="9">
        <v>12</v>
      </c>
      <c r="I26" s="9">
        <v>12</v>
      </c>
      <c r="J26" s="9">
        <v>15</v>
      </c>
      <c r="K26" s="9">
        <v>16</v>
      </c>
      <c r="L26" s="9">
        <v>10</v>
      </c>
      <c r="M26" s="9">
        <v>11</v>
      </c>
      <c r="N26" s="9">
        <v>6</v>
      </c>
      <c r="O26" s="9">
        <v>9</v>
      </c>
      <c r="P26" s="9">
        <v>10</v>
      </c>
      <c r="Q26" s="9">
        <v>4</v>
      </c>
      <c r="R26" s="9">
        <v>2</v>
      </c>
      <c r="S26" s="9">
        <v>4</v>
      </c>
      <c r="T26" s="9">
        <v>2</v>
      </c>
      <c r="U26" s="9">
        <v>3</v>
      </c>
      <c r="V26" s="9">
        <v>0</v>
      </c>
      <c r="W26" s="9">
        <v>2</v>
      </c>
      <c r="X26" s="9">
        <v>2</v>
      </c>
      <c r="Y26" s="9">
        <v>1</v>
      </c>
      <c r="Z26" s="9">
        <v>0</v>
      </c>
      <c r="AA26" s="9">
        <v>0</v>
      </c>
      <c r="AB26" s="9">
        <v>1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36">
        <v>2068</v>
      </c>
      <c r="BB26" s="10">
        <v>2235.1999999999998</v>
      </c>
      <c r="BC26" s="10">
        <v>889.7</v>
      </c>
    </row>
    <row r="27" spans="2:55" ht="17.100000000000001" customHeight="1" x14ac:dyDescent="0.15">
      <c r="B27" s="337"/>
      <c r="C27" s="337"/>
      <c r="D27" s="48" t="s">
        <v>357</v>
      </c>
      <c r="E27" s="6">
        <v>29</v>
      </c>
      <c r="F27" s="6">
        <v>5</v>
      </c>
      <c r="G27" s="6">
        <v>1</v>
      </c>
      <c r="H27" s="6">
        <v>3</v>
      </c>
      <c r="I27" s="6">
        <v>3</v>
      </c>
      <c r="J27" s="6">
        <v>4</v>
      </c>
      <c r="K27" s="6">
        <v>2</v>
      </c>
      <c r="L27" s="6">
        <v>2</v>
      </c>
      <c r="M27" s="6">
        <v>3</v>
      </c>
      <c r="N27" s="6">
        <v>1</v>
      </c>
      <c r="O27" s="6">
        <v>3</v>
      </c>
      <c r="P27" s="6">
        <v>0</v>
      </c>
      <c r="Q27" s="6">
        <v>2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41">
        <v>1707</v>
      </c>
      <c r="BB27" s="8">
        <v>1781.3</v>
      </c>
      <c r="BC27" s="8">
        <v>696.2</v>
      </c>
    </row>
    <row r="28" spans="2:55" ht="17.100000000000001" customHeight="1" x14ac:dyDescent="0.15">
      <c r="B28" s="315" t="s">
        <v>96</v>
      </c>
      <c r="C28" s="338"/>
      <c r="D28" s="339"/>
      <c r="E28" s="6">
        <v>3117</v>
      </c>
      <c r="F28" s="6">
        <v>254</v>
      </c>
      <c r="G28" s="6">
        <v>169</v>
      </c>
      <c r="H28" s="6">
        <v>223</v>
      </c>
      <c r="I28" s="6">
        <v>286</v>
      </c>
      <c r="J28" s="6">
        <v>329</v>
      </c>
      <c r="K28" s="6">
        <v>293</v>
      </c>
      <c r="L28" s="6">
        <v>250</v>
      </c>
      <c r="M28" s="6">
        <v>209</v>
      </c>
      <c r="N28" s="6">
        <v>187</v>
      </c>
      <c r="O28" s="6">
        <v>179</v>
      </c>
      <c r="P28" s="6">
        <v>126</v>
      </c>
      <c r="Q28" s="6">
        <v>113</v>
      </c>
      <c r="R28" s="6">
        <v>78</v>
      </c>
      <c r="S28" s="6">
        <v>87</v>
      </c>
      <c r="T28" s="6">
        <v>50</v>
      </c>
      <c r="U28" s="6">
        <v>56</v>
      </c>
      <c r="V28" s="6">
        <v>52</v>
      </c>
      <c r="W28" s="6">
        <v>32</v>
      </c>
      <c r="X28" s="6">
        <v>29</v>
      </c>
      <c r="Y28" s="6">
        <v>20</v>
      </c>
      <c r="Z28" s="6">
        <v>21</v>
      </c>
      <c r="AA28" s="6">
        <v>16</v>
      </c>
      <c r="AB28" s="6">
        <v>8</v>
      </c>
      <c r="AC28" s="6">
        <v>8</v>
      </c>
      <c r="AD28" s="6">
        <v>5</v>
      </c>
      <c r="AE28" s="6">
        <v>6</v>
      </c>
      <c r="AF28" s="6">
        <v>6</v>
      </c>
      <c r="AG28" s="6">
        <v>5</v>
      </c>
      <c r="AH28" s="6">
        <v>2</v>
      </c>
      <c r="AI28" s="6">
        <v>2</v>
      </c>
      <c r="AJ28" s="6">
        <v>5</v>
      </c>
      <c r="AK28" s="6">
        <v>1</v>
      </c>
      <c r="AL28" s="6">
        <v>1</v>
      </c>
      <c r="AM28" s="6">
        <v>1</v>
      </c>
      <c r="AN28" s="6">
        <v>1</v>
      </c>
      <c r="AO28" s="6">
        <v>2</v>
      </c>
      <c r="AP28" s="6">
        <v>1</v>
      </c>
      <c r="AQ28" s="6">
        <v>0</v>
      </c>
      <c r="AR28" s="6">
        <v>2</v>
      </c>
      <c r="AS28" s="6">
        <v>1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1</v>
      </c>
      <c r="BA28" s="41">
        <v>2000</v>
      </c>
      <c r="BB28" s="8">
        <v>2237.1999999999998</v>
      </c>
      <c r="BC28" s="8">
        <v>1126.0999999999999</v>
      </c>
    </row>
    <row r="29" spans="2:55" ht="12" customHeight="1" x14ac:dyDescent="0.15"/>
    <row r="30" spans="2:55" ht="12" customHeight="1" x14ac:dyDescent="0.15"/>
    <row r="31" spans="2:55" ht="12" customHeight="1" x14ac:dyDescent="0.15">
      <c r="E31" s="154" t="str">
        <f>IF(E6=SUM(E8,E16,E22,E28),"OK","NG")</f>
        <v>OK</v>
      </c>
    </row>
    <row r="32" spans="2:55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</sheetData>
  <mergeCells count="16"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  <mergeCell ref="B3:D3"/>
    <mergeCell ref="E3:E5"/>
    <mergeCell ref="BA3:BA4"/>
    <mergeCell ref="BB3:BB4"/>
    <mergeCell ref="BC3:BC4"/>
    <mergeCell ref="B4:D5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31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6.7109375" customWidth="1"/>
    <col min="6" max="52" width="7.140625" customWidth="1"/>
  </cols>
  <sheetData>
    <row r="1" spans="2:54" ht="17.25" x14ac:dyDescent="0.2">
      <c r="B1" s="22" t="s">
        <v>298</v>
      </c>
      <c r="C1" s="22"/>
      <c r="E1" s="22" t="s">
        <v>317</v>
      </c>
      <c r="Q1" s="22" t="s">
        <v>318</v>
      </c>
      <c r="T1" s="22"/>
      <c r="AC1" s="22" t="s">
        <v>318</v>
      </c>
      <c r="AG1" s="22"/>
      <c r="AO1" s="22" t="s">
        <v>318</v>
      </c>
      <c r="AT1" s="22"/>
      <c r="AZ1" s="22"/>
    </row>
    <row r="2" spans="2:54" ht="17.25" customHeight="1" x14ac:dyDescent="0.15">
      <c r="B2" s="1" t="s">
        <v>300</v>
      </c>
    </row>
    <row r="3" spans="2:54" ht="24" customHeight="1" x14ac:dyDescent="0.15">
      <c r="B3" s="282" t="s">
        <v>285</v>
      </c>
      <c r="C3" s="324"/>
      <c r="D3" s="267"/>
      <c r="E3" s="263" t="s">
        <v>77</v>
      </c>
      <c r="F3" s="95"/>
      <c r="G3" s="80">
        <v>1000</v>
      </c>
      <c r="H3" s="80">
        <v>1200</v>
      </c>
      <c r="I3" s="80">
        <v>1400</v>
      </c>
      <c r="J3" s="80">
        <v>1600</v>
      </c>
      <c r="K3" s="80">
        <v>1800</v>
      </c>
      <c r="L3" s="80">
        <v>2000</v>
      </c>
      <c r="M3" s="80">
        <v>2200</v>
      </c>
      <c r="N3" s="80">
        <v>2400</v>
      </c>
      <c r="O3" s="80">
        <v>2600</v>
      </c>
      <c r="P3" s="80">
        <v>2800</v>
      </c>
      <c r="Q3" s="80">
        <v>3000</v>
      </c>
      <c r="R3" s="80">
        <v>3200</v>
      </c>
      <c r="S3" s="80">
        <v>3400</v>
      </c>
      <c r="T3" s="80">
        <v>3600</v>
      </c>
      <c r="U3" s="80">
        <v>3800</v>
      </c>
      <c r="V3" s="80">
        <v>4000</v>
      </c>
      <c r="W3" s="80">
        <v>4200</v>
      </c>
      <c r="X3" s="80">
        <v>4400</v>
      </c>
      <c r="Y3" s="80">
        <v>4600</v>
      </c>
      <c r="Z3" s="80">
        <v>4800</v>
      </c>
      <c r="AA3" s="80">
        <v>5000</v>
      </c>
      <c r="AB3" s="80">
        <v>5200</v>
      </c>
      <c r="AC3" s="80">
        <v>5400</v>
      </c>
      <c r="AD3" s="80">
        <v>5600</v>
      </c>
      <c r="AE3" s="80">
        <v>5800</v>
      </c>
      <c r="AF3" s="80">
        <v>6000</v>
      </c>
      <c r="AG3" s="80">
        <v>6200</v>
      </c>
      <c r="AH3" s="80">
        <v>6400</v>
      </c>
      <c r="AI3" s="80">
        <v>6600</v>
      </c>
      <c r="AJ3" s="80">
        <v>6800</v>
      </c>
      <c r="AK3" s="80">
        <v>7000</v>
      </c>
      <c r="AL3" s="80">
        <v>7200</v>
      </c>
      <c r="AM3" s="80">
        <v>7400</v>
      </c>
      <c r="AN3" s="80">
        <v>7600</v>
      </c>
      <c r="AO3" s="80">
        <v>7800</v>
      </c>
      <c r="AP3" s="80">
        <v>8000</v>
      </c>
      <c r="AQ3" s="80">
        <v>8200</v>
      </c>
      <c r="AR3" s="80">
        <v>8400</v>
      </c>
      <c r="AS3" s="80">
        <v>8600</v>
      </c>
      <c r="AT3" s="80">
        <v>8800</v>
      </c>
      <c r="AU3" s="80">
        <v>9000</v>
      </c>
      <c r="AV3" s="80">
        <v>9200</v>
      </c>
      <c r="AW3" s="80">
        <v>9400</v>
      </c>
      <c r="AX3" s="80">
        <v>9600</v>
      </c>
      <c r="AY3" s="80">
        <v>9800</v>
      </c>
      <c r="AZ3" s="99" t="s">
        <v>240</v>
      </c>
      <c r="BA3" s="340"/>
      <c r="BB3" s="341"/>
    </row>
    <row r="4" spans="2:54" s="28" customFormat="1" ht="12" customHeight="1" x14ac:dyDescent="0.15">
      <c r="B4" s="292" t="s">
        <v>222</v>
      </c>
      <c r="C4" s="332"/>
      <c r="D4" s="293"/>
      <c r="E4" s="264"/>
      <c r="F4" s="57" t="s">
        <v>82</v>
      </c>
      <c r="G4" s="57" t="s">
        <v>82</v>
      </c>
      <c r="H4" s="57" t="s">
        <v>82</v>
      </c>
      <c r="I4" s="57" t="s">
        <v>82</v>
      </c>
      <c r="J4" s="57" t="s">
        <v>82</v>
      </c>
      <c r="K4" s="57" t="s">
        <v>82</v>
      </c>
      <c r="L4" s="57" t="s">
        <v>82</v>
      </c>
      <c r="M4" s="58" t="s">
        <v>82</v>
      </c>
      <c r="N4" s="57" t="s">
        <v>82</v>
      </c>
      <c r="O4" s="57" t="s">
        <v>82</v>
      </c>
      <c r="P4" s="57" t="s">
        <v>82</v>
      </c>
      <c r="Q4" s="57" t="s">
        <v>82</v>
      </c>
      <c r="R4" s="57" t="s">
        <v>82</v>
      </c>
      <c r="S4" s="57" t="s">
        <v>82</v>
      </c>
      <c r="T4" s="57" t="s">
        <v>82</v>
      </c>
      <c r="U4" s="57" t="s">
        <v>227</v>
      </c>
      <c r="V4" s="57" t="s">
        <v>227</v>
      </c>
      <c r="W4" s="57" t="s">
        <v>82</v>
      </c>
      <c r="X4" s="57" t="s">
        <v>82</v>
      </c>
      <c r="Y4" s="57" t="s">
        <v>82</v>
      </c>
      <c r="Z4" s="57" t="s">
        <v>82</v>
      </c>
      <c r="AA4" s="57" t="s">
        <v>82</v>
      </c>
      <c r="AB4" s="57" t="s">
        <v>82</v>
      </c>
      <c r="AC4" s="57" t="s">
        <v>82</v>
      </c>
      <c r="AD4" s="57" t="s">
        <v>82</v>
      </c>
      <c r="AE4" s="57" t="s">
        <v>82</v>
      </c>
      <c r="AF4" s="57" t="s">
        <v>82</v>
      </c>
      <c r="AG4" s="57" t="s">
        <v>82</v>
      </c>
      <c r="AH4" s="57" t="s">
        <v>82</v>
      </c>
      <c r="AI4" s="57" t="s">
        <v>82</v>
      </c>
      <c r="AJ4" s="57" t="s">
        <v>82</v>
      </c>
      <c r="AK4" s="57" t="s">
        <v>82</v>
      </c>
      <c r="AL4" s="57" t="s">
        <v>82</v>
      </c>
      <c r="AM4" s="57" t="s">
        <v>82</v>
      </c>
      <c r="AN4" s="57" t="s">
        <v>82</v>
      </c>
      <c r="AO4" s="57" t="s">
        <v>82</v>
      </c>
      <c r="AP4" s="57" t="s">
        <v>82</v>
      </c>
      <c r="AQ4" s="57" t="s">
        <v>82</v>
      </c>
      <c r="AR4" s="57" t="s">
        <v>82</v>
      </c>
      <c r="AS4" s="57" t="s">
        <v>82</v>
      </c>
      <c r="AT4" s="57" t="s">
        <v>82</v>
      </c>
      <c r="AU4" s="57" t="s">
        <v>82</v>
      </c>
      <c r="AV4" s="57" t="s">
        <v>82</v>
      </c>
      <c r="AW4" s="57" t="s">
        <v>82</v>
      </c>
      <c r="AX4" s="57" t="s">
        <v>82</v>
      </c>
      <c r="AY4" s="57" t="s">
        <v>82</v>
      </c>
      <c r="AZ4" s="57"/>
      <c r="BA4" s="340"/>
      <c r="BB4" s="342"/>
    </row>
    <row r="5" spans="2:54" ht="24" customHeight="1" x14ac:dyDescent="0.15">
      <c r="B5" s="294"/>
      <c r="C5" s="333"/>
      <c r="D5" s="291"/>
      <c r="E5" s="265"/>
      <c r="F5" s="84" t="s">
        <v>239</v>
      </c>
      <c r="G5" s="63">
        <v>1200</v>
      </c>
      <c r="H5" s="63">
        <v>1400</v>
      </c>
      <c r="I5" s="63">
        <v>1600</v>
      </c>
      <c r="J5" s="63">
        <v>1800</v>
      </c>
      <c r="K5" s="63">
        <v>2000</v>
      </c>
      <c r="L5" s="63">
        <v>2200</v>
      </c>
      <c r="M5" s="63">
        <v>2400</v>
      </c>
      <c r="N5" s="63">
        <v>2600</v>
      </c>
      <c r="O5" s="63">
        <v>2800</v>
      </c>
      <c r="P5" s="63">
        <v>3000</v>
      </c>
      <c r="Q5" s="63">
        <v>3200</v>
      </c>
      <c r="R5" s="63">
        <v>3400</v>
      </c>
      <c r="S5" s="63">
        <v>3600</v>
      </c>
      <c r="T5" s="63">
        <v>3800</v>
      </c>
      <c r="U5" s="63">
        <v>4000</v>
      </c>
      <c r="V5" s="63">
        <v>4200</v>
      </c>
      <c r="W5" s="63">
        <v>4400</v>
      </c>
      <c r="X5" s="63">
        <v>4600</v>
      </c>
      <c r="Y5" s="63">
        <v>4800</v>
      </c>
      <c r="Z5" s="63">
        <v>5000</v>
      </c>
      <c r="AA5" s="63">
        <v>5200</v>
      </c>
      <c r="AB5" s="63">
        <v>5400</v>
      </c>
      <c r="AC5" s="63">
        <v>5600</v>
      </c>
      <c r="AD5" s="63">
        <v>5800</v>
      </c>
      <c r="AE5" s="63">
        <v>6000</v>
      </c>
      <c r="AF5" s="63">
        <v>6200</v>
      </c>
      <c r="AG5" s="63">
        <v>6400</v>
      </c>
      <c r="AH5" s="63">
        <v>6600</v>
      </c>
      <c r="AI5" s="63">
        <v>6800</v>
      </c>
      <c r="AJ5" s="63">
        <v>7000</v>
      </c>
      <c r="AK5" s="63">
        <v>7200</v>
      </c>
      <c r="AL5" s="63">
        <v>7400</v>
      </c>
      <c r="AM5" s="63">
        <v>7600</v>
      </c>
      <c r="AN5" s="63">
        <v>7800</v>
      </c>
      <c r="AO5" s="63">
        <v>8000</v>
      </c>
      <c r="AP5" s="63">
        <v>8200</v>
      </c>
      <c r="AQ5" s="63">
        <v>8400</v>
      </c>
      <c r="AR5" s="63">
        <v>8600</v>
      </c>
      <c r="AS5" s="63">
        <v>8800</v>
      </c>
      <c r="AT5" s="63">
        <v>9000</v>
      </c>
      <c r="AU5" s="63">
        <v>9200</v>
      </c>
      <c r="AV5" s="63">
        <v>9400</v>
      </c>
      <c r="AW5" s="63">
        <v>9600</v>
      </c>
      <c r="AX5" s="63">
        <v>9800</v>
      </c>
      <c r="AY5" s="63">
        <v>10000</v>
      </c>
      <c r="AZ5" s="100"/>
      <c r="BA5" s="151"/>
      <c r="BB5" s="151"/>
    </row>
    <row r="6" spans="2:54" ht="17.100000000000001" customHeight="1" x14ac:dyDescent="0.15">
      <c r="B6" s="316" t="s">
        <v>77</v>
      </c>
      <c r="C6" s="334"/>
      <c r="D6" s="335"/>
      <c r="E6" s="8">
        <v>100</v>
      </c>
      <c r="F6" s="8">
        <v>5.7428728070175437</v>
      </c>
      <c r="G6" s="8">
        <v>4.1529605263157903</v>
      </c>
      <c r="H6" s="8">
        <v>4.7834429824561404</v>
      </c>
      <c r="I6" s="8">
        <v>6.6337719298245617</v>
      </c>
      <c r="J6" s="8">
        <v>8.0043859649122808</v>
      </c>
      <c r="K6" s="8">
        <v>7.3190789473684221</v>
      </c>
      <c r="L6" s="8">
        <v>6.8804824561403519</v>
      </c>
      <c r="M6" s="8">
        <v>6.3459429824561413</v>
      </c>
      <c r="N6" s="8">
        <v>5.8525219298245617</v>
      </c>
      <c r="O6" s="8">
        <v>6.1129385964912277</v>
      </c>
      <c r="P6" s="8">
        <v>4.276315789473685</v>
      </c>
      <c r="Q6" s="8">
        <v>4.536732456140351</v>
      </c>
      <c r="R6" s="8">
        <v>3.4676535087719298</v>
      </c>
      <c r="S6" s="8">
        <v>3.6458333333333335</v>
      </c>
      <c r="T6" s="8">
        <v>2.9331140350877196</v>
      </c>
      <c r="U6" s="8">
        <v>2.6178728070175441</v>
      </c>
      <c r="V6" s="8">
        <v>2.192982456140351</v>
      </c>
      <c r="W6" s="8">
        <v>2.0422149122807016</v>
      </c>
      <c r="X6" s="8">
        <v>1.5625</v>
      </c>
      <c r="Y6" s="8">
        <v>1.3157894736842106</v>
      </c>
      <c r="Z6" s="8">
        <v>1.1101973684210527</v>
      </c>
      <c r="AA6" s="8">
        <v>1.0005482456140351</v>
      </c>
      <c r="AB6" s="8">
        <v>0.79495614035087714</v>
      </c>
      <c r="AC6" s="8">
        <v>0.69901315789473684</v>
      </c>
      <c r="AD6" s="8">
        <v>0.50712719298245623</v>
      </c>
      <c r="AE6" s="8">
        <v>0.65789473684210531</v>
      </c>
      <c r="AF6" s="8">
        <v>0.45230263157894735</v>
      </c>
      <c r="AG6" s="8">
        <v>0.50712719298245623</v>
      </c>
      <c r="AH6" s="8">
        <v>0.49342105263157893</v>
      </c>
      <c r="AI6" s="8">
        <v>0.26041666666666669</v>
      </c>
      <c r="AJ6" s="8">
        <v>0.61677631578947378</v>
      </c>
      <c r="AK6" s="8">
        <v>0.19188596491228069</v>
      </c>
      <c r="AL6" s="8">
        <v>0.16447368421052633</v>
      </c>
      <c r="AM6" s="8">
        <v>0.19188596491228069</v>
      </c>
      <c r="AN6" s="8">
        <v>0.10964912280701754</v>
      </c>
      <c r="AO6" s="8">
        <v>0.20559210526315788</v>
      </c>
      <c r="AP6" s="8">
        <v>0.16447368421052633</v>
      </c>
      <c r="AQ6" s="8">
        <v>0.13706140350877191</v>
      </c>
      <c r="AR6" s="8">
        <v>0.10964912280701754</v>
      </c>
      <c r="AS6" s="8">
        <v>9.5942982456140344E-2</v>
      </c>
      <c r="AT6" s="8">
        <v>0.13706140350877191</v>
      </c>
      <c r="AU6" s="8">
        <v>9.5942982456140344E-2</v>
      </c>
      <c r="AV6" s="8">
        <v>5.4824561403508769E-2</v>
      </c>
      <c r="AW6" s="8">
        <v>8.2236842105263164E-2</v>
      </c>
      <c r="AX6" s="8">
        <v>4.1118421052631582E-2</v>
      </c>
      <c r="AY6" s="8">
        <v>0.12335526315789473</v>
      </c>
      <c r="AZ6" s="8">
        <v>0.57565789473684215</v>
      </c>
    </row>
    <row r="7" spans="2:54" ht="17.100000000000001" customHeight="1" x14ac:dyDescent="0.15">
      <c r="B7" s="314" t="s">
        <v>223</v>
      </c>
      <c r="C7" s="338"/>
      <c r="D7" s="339"/>
      <c r="E7" s="8">
        <v>100</v>
      </c>
      <c r="F7" s="8">
        <v>3.9483129935391243</v>
      </c>
      <c r="G7" s="8">
        <v>3.2065087341469249</v>
      </c>
      <c r="H7" s="8">
        <v>3.0150753768844223</v>
      </c>
      <c r="I7" s="8">
        <v>4.7379755922469489</v>
      </c>
      <c r="J7" s="8">
        <v>6.1019382627422827</v>
      </c>
      <c r="K7" s="8">
        <v>5.7669298875329025</v>
      </c>
      <c r="L7" s="8">
        <v>6.0301507537688446</v>
      </c>
      <c r="M7" s="8">
        <v>6.0780090930844706</v>
      </c>
      <c r="N7" s="8">
        <v>5.7430007178750904</v>
      </c>
      <c r="O7" s="8">
        <v>6.3890882986360369</v>
      </c>
      <c r="P7" s="8">
        <v>4.4508255563531947</v>
      </c>
      <c r="Q7" s="8">
        <v>5.2165589854032071</v>
      </c>
      <c r="R7" s="8">
        <v>4.1876046901172526</v>
      </c>
      <c r="S7" s="8">
        <v>4.2833213687485046</v>
      </c>
      <c r="T7" s="8">
        <v>3.9243838238813114</v>
      </c>
      <c r="U7" s="8">
        <v>3.2304379038047379</v>
      </c>
      <c r="V7" s="8">
        <v>2.5843503230437905</v>
      </c>
      <c r="W7" s="8">
        <v>2.7997128499641062</v>
      </c>
      <c r="X7" s="8">
        <v>2.0339794209140947</v>
      </c>
      <c r="Y7" s="8">
        <v>1.8186168939937786</v>
      </c>
      <c r="Z7" s="8">
        <v>1.4357501794687726</v>
      </c>
      <c r="AA7" s="8">
        <v>1.3639626704953338</v>
      </c>
      <c r="AB7" s="8">
        <v>1.1964584828906437</v>
      </c>
      <c r="AC7" s="8">
        <v>1.0289542952859536</v>
      </c>
      <c r="AD7" s="8">
        <v>0.76573342905001196</v>
      </c>
      <c r="AE7" s="8">
        <v>1.0050251256281408</v>
      </c>
      <c r="AF7" s="8">
        <v>0.64608758076094763</v>
      </c>
      <c r="AG7" s="8">
        <v>0.76573342905001196</v>
      </c>
      <c r="AH7" s="8">
        <v>0.81359176836563774</v>
      </c>
      <c r="AI7" s="8">
        <v>0.40679588418281887</v>
      </c>
      <c r="AJ7" s="8">
        <v>0.95716678631251495</v>
      </c>
      <c r="AK7" s="8">
        <v>0.31107920555156737</v>
      </c>
      <c r="AL7" s="8">
        <v>0.2632208662359416</v>
      </c>
      <c r="AM7" s="8">
        <v>0.31107920555156737</v>
      </c>
      <c r="AN7" s="8">
        <v>0.1675041876046901</v>
      </c>
      <c r="AO7" s="8">
        <v>0.31107920555156737</v>
      </c>
      <c r="AP7" s="8">
        <v>0.2632208662359416</v>
      </c>
      <c r="AQ7" s="8">
        <v>0.23929169657812874</v>
      </c>
      <c r="AR7" s="8">
        <v>0.14357501794687727</v>
      </c>
      <c r="AS7" s="8">
        <v>0.14357501794687727</v>
      </c>
      <c r="AT7" s="8">
        <v>0.23929169657812874</v>
      </c>
      <c r="AU7" s="8">
        <v>0.1675041876046901</v>
      </c>
      <c r="AV7" s="8">
        <v>9.5716678631251495E-2</v>
      </c>
      <c r="AW7" s="8">
        <v>0.14357501794687727</v>
      </c>
      <c r="AX7" s="8">
        <v>7.1787508973438635E-2</v>
      </c>
      <c r="AY7" s="8">
        <v>0.21536252692031588</v>
      </c>
      <c r="AZ7" s="8">
        <v>0.98109595597032784</v>
      </c>
    </row>
    <row r="8" spans="2:54" ht="17.100000000000001" customHeight="1" x14ac:dyDescent="0.15">
      <c r="B8" s="229"/>
      <c r="C8" s="314" t="s">
        <v>224</v>
      </c>
      <c r="D8" s="339"/>
      <c r="E8" s="10">
        <v>100</v>
      </c>
      <c r="F8" s="10">
        <v>3.2204789430222958</v>
      </c>
      <c r="G8" s="10">
        <v>3.1791907514450868</v>
      </c>
      <c r="H8" s="10">
        <v>2.6424442609413705</v>
      </c>
      <c r="I8" s="10">
        <v>4.6655656482246082</v>
      </c>
      <c r="J8" s="10">
        <v>5.6564822460776218</v>
      </c>
      <c r="K8" s="10">
        <v>5.2848885218827411</v>
      </c>
      <c r="L8" s="10">
        <v>5.202312138728324</v>
      </c>
      <c r="M8" s="10">
        <v>6.3170933113129637</v>
      </c>
      <c r="N8" s="10">
        <v>5.119735755573906</v>
      </c>
      <c r="O8" s="10">
        <v>6.2345169281585475</v>
      </c>
      <c r="P8" s="10">
        <v>3.6746490503715936</v>
      </c>
      <c r="Q8" s="10">
        <v>5.161023947151115</v>
      </c>
      <c r="R8" s="10">
        <v>4.4178364987613543</v>
      </c>
      <c r="S8" s="10">
        <v>4.3765483071841453</v>
      </c>
      <c r="T8" s="10">
        <v>3.6333608587943851</v>
      </c>
      <c r="U8" s="10">
        <v>3.5094962840627582</v>
      </c>
      <c r="V8" s="10">
        <v>2.7250206440957885</v>
      </c>
      <c r="W8" s="10">
        <v>2.8901734104046239</v>
      </c>
      <c r="X8" s="10">
        <v>2.0644095788604462</v>
      </c>
      <c r="Y8" s="10">
        <v>1.981833195706028</v>
      </c>
      <c r="Z8" s="10">
        <v>1.4037985136251032</v>
      </c>
      <c r="AA8" s="10">
        <v>1.7341040462427746</v>
      </c>
      <c r="AB8" s="10">
        <v>1.4863748967795209</v>
      </c>
      <c r="AC8" s="10">
        <v>1.2799339388934765</v>
      </c>
      <c r="AD8" s="10">
        <v>0.82576383154417843</v>
      </c>
      <c r="AE8" s="10">
        <v>1.1560693641618496</v>
      </c>
      <c r="AF8" s="10">
        <v>0.78447563996696945</v>
      </c>
      <c r="AG8" s="10">
        <v>0.94962840627580514</v>
      </c>
      <c r="AH8" s="10">
        <v>1.0322047894302231</v>
      </c>
      <c r="AI8" s="10">
        <v>0.495458298926507</v>
      </c>
      <c r="AJ8" s="10">
        <v>1.2386457473162675</v>
      </c>
      <c r="AK8" s="10">
        <v>0.45417010734929814</v>
      </c>
      <c r="AL8" s="10">
        <v>0.33030553261767132</v>
      </c>
      <c r="AM8" s="10">
        <v>0.45417010734929814</v>
      </c>
      <c r="AN8" s="10">
        <v>0.2477291494632535</v>
      </c>
      <c r="AO8" s="10">
        <v>0.53674649050371592</v>
      </c>
      <c r="AP8" s="10">
        <v>0.37159372419488024</v>
      </c>
      <c r="AQ8" s="10">
        <v>0.41288191577208921</v>
      </c>
      <c r="AR8" s="10">
        <v>0.16515276630883566</v>
      </c>
      <c r="AS8" s="10">
        <v>0.2477291494632535</v>
      </c>
      <c r="AT8" s="10">
        <v>0.33030553261767132</v>
      </c>
      <c r="AU8" s="10">
        <v>0.16515276630883566</v>
      </c>
      <c r="AV8" s="10">
        <v>0.12386457473162675</v>
      </c>
      <c r="AW8" s="10">
        <v>0.16515276630883566</v>
      </c>
      <c r="AX8" s="10">
        <v>8.2576383154417829E-2</v>
      </c>
      <c r="AY8" s="10">
        <v>0.20644095788604461</v>
      </c>
      <c r="AZ8" s="10">
        <v>1.3625103220478942</v>
      </c>
    </row>
    <row r="9" spans="2:54" ht="17.100000000000001" customHeight="1" x14ac:dyDescent="0.15">
      <c r="B9" s="229"/>
      <c r="C9" s="229"/>
      <c r="D9" s="48" t="s">
        <v>353</v>
      </c>
      <c r="E9" s="10">
        <v>100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1.8518518518518519</v>
      </c>
      <c r="P9" s="10">
        <v>0</v>
      </c>
      <c r="Q9" s="10">
        <v>0</v>
      </c>
      <c r="R9" s="10">
        <v>0</v>
      </c>
      <c r="S9" s="10">
        <v>3.7037037037037037</v>
      </c>
      <c r="T9" s="10">
        <v>0</v>
      </c>
      <c r="U9" s="10">
        <v>1.8518518518518519</v>
      </c>
      <c r="V9" s="10">
        <v>0</v>
      </c>
      <c r="W9" s="10">
        <v>1.8518518518518519</v>
      </c>
      <c r="X9" s="10">
        <v>0</v>
      </c>
      <c r="Y9" s="10">
        <v>0</v>
      </c>
      <c r="Z9" s="10">
        <v>1.8518518518518519</v>
      </c>
      <c r="AA9" s="10">
        <v>0</v>
      </c>
      <c r="AB9" s="10">
        <v>0</v>
      </c>
      <c r="AC9" s="10">
        <v>7.4074074074074074</v>
      </c>
      <c r="AD9" s="10">
        <v>3.7037037037037037</v>
      </c>
      <c r="AE9" s="10">
        <v>1.8518518518518519</v>
      </c>
      <c r="AF9" s="10">
        <v>1.8518518518518519</v>
      </c>
      <c r="AG9" s="10">
        <v>5.5555555555555554</v>
      </c>
      <c r="AH9" s="10">
        <v>1.8518518518518519</v>
      </c>
      <c r="AI9" s="10">
        <v>3.7037037037037037</v>
      </c>
      <c r="AJ9" s="10">
        <v>11.111111111111112</v>
      </c>
      <c r="AK9" s="10">
        <v>0</v>
      </c>
      <c r="AL9" s="10">
        <v>1.8518518518518519</v>
      </c>
      <c r="AM9" s="10">
        <v>1.8518518518518519</v>
      </c>
      <c r="AN9" s="10">
        <v>1.8518518518518519</v>
      </c>
      <c r="AO9" s="10">
        <v>3.7037037037037037</v>
      </c>
      <c r="AP9" s="10">
        <v>5.5555555555555554</v>
      </c>
      <c r="AQ9" s="10">
        <v>3.7037037037037037</v>
      </c>
      <c r="AR9" s="10">
        <v>3.7037037037037037</v>
      </c>
      <c r="AS9" s="10">
        <v>0</v>
      </c>
      <c r="AT9" s="10">
        <v>3.7037037037037037</v>
      </c>
      <c r="AU9" s="10">
        <v>0</v>
      </c>
      <c r="AV9" s="10">
        <v>1.8518518518518519</v>
      </c>
      <c r="AW9" s="10">
        <v>1.8518518518518519</v>
      </c>
      <c r="AX9" s="10">
        <v>0</v>
      </c>
      <c r="AY9" s="10">
        <v>1.8518518518518519</v>
      </c>
      <c r="AZ9" s="10">
        <v>20.370370370370367</v>
      </c>
    </row>
    <row r="10" spans="2:54" ht="17.100000000000001" customHeight="1" x14ac:dyDescent="0.15">
      <c r="B10" s="229"/>
      <c r="C10" s="229"/>
      <c r="D10" s="48" t="s">
        <v>354</v>
      </c>
      <c r="E10" s="10">
        <v>100</v>
      </c>
      <c r="F10" s="10">
        <v>0</v>
      </c>
      <c r="G10" s="10">
        <v>0.26455026455026459</v>
      </c>
      <c r="H10" s="10">
        <v>0.26455026455026459</v>
      </c>
      <c r="I10" s="10">
        <v>0.26455026455026459</v>
      </c>
      <c r="J10" s="10">
        <v>0.52910052910052918</v>
      </c>
      <c r="K10" s="10">
        <v>0.52910052910052918</v>
      </c>
      <c r="L10" s="10">
        <v>1.8518518518518519</v>
      </c>
      <c r="M10" s="10">
        <v>3.1746031746031749</v>
      </c>
      <c r="N10" s="10">
        <v>1.3227513227513228</v>
      </c>
      <c r="O10" s="10">
        <v>4.7619047619047619</v>
      </c>
      <c r="P10" s="10">
        <v>3.1746031746031749</v>
      </c>
      <c r="Q10" s="10">
        <v>5.026455026455027</v>
      </c>
      <c r="R10" s="10">
        <v>6.3492063492063497</v>
      </c>
      <c r="S10" s="10">
        <v>4.2328042328042335</v>
      </c>
      <c r="T10" s="10">
        <v>3.7037037037037037</v>
      </c>
      <c r="U10" s="10">
        <v>4.4973544973544968</v>
      </c>
      <c r="V10" s="10">
        <v>4.2328042328042335</v>
      </c>
      <c r="W10" s="10">
        <v>4.7619047619047619</v>
      </c>
      <c r="X10" s="10">
        <v>2.9100529100529098</v>
      </c>
      <c r="Y10" s="10">
        <v>4.7619047619047619</v>
      </c>
      <c r="Z10" s="10">
        <v>3.4391534391534391</v>
      </c>
      <c r="AA10" s="10">
        <v>3.1746031746031749</v>
      </c>
      <c r="AB10" s="10">
        <v>4.2328042328042335</v>
      </c>
      <c r="AC10" s="10">
        <v>2.3809523809523809</v>
      </c>
      <c r="AD10" s="10">
        <v>1.0582010582010584</v>
      </c>
      <c r="AE10" s="10">
        <v>3.9682539682539679</v>
      </c>
      <c r="AF10" s="10">
        <v>2.1164021164021167</v>
      </c>
      <c r="AG10" s="10">
        <v>1.0582010582010584</v>
      </c>
      <c r="AH10" s="10">
        <v>2.3809523809523809</v>
      </c>
      <c r="AI10" s="10">
        <v>0.79365079365079372</v>
      </c>
      <c r="AJ10" s="10">
        <v>2.9100529100529098</v>
      </c>
      <c r="AK10" s="10">
        <v>1.5873015873015874</v>
      </c>
      <c r="AL10" s="10">
        <v>0.79365079365079372</v>
      </c>
      <c r="AM10" s="10">
        <v>1.0582010582010584</v>
      </c>
      <c r="AN10" s="10">
        <v>1.0582010582010584</v>
      </c>
      <c r="AO10" s="10">
        <v>2.1164021164021167</v>
      </c>
      <c r="AP10" s="10">
        <v>0.26455026455026459</v>
      </c>
      <c r="AQ10" s="10">
        <v>1.0582010582010584</v>
      </c>
      <c r="AR10" s="10">
        <v>0</v>
      </c>
      <c r="AS10" s="10">
        <v>1.0582010582010584</v>
      </c>
      <c r="AT10" s="10">
        <v>1.5873015873015874</v>
      </c>
      <c r="AU10" s="10">
        <v>0.52910052910052918</v>
      </c>
      <c r="AV10" s="10">
        <v>0</v>
      </c>
      <c r="AW10" s="10">
        <v>0.26455026455026459</v>
      </c>
      <c r="AX10" s="10">
        <v>0</v>
      </c>
      <c r="AY10" s="10">
        <v>1.0582010582010584</v>
      </c>
      <c r="AZ10" s="10">
        <v>3.4391534391534391</v>
      </c>
    </row>
    <row r="11" spans="2:54" ht="17.100000000000001" customHeight="1" x14ac:dyDescent="0.15">
      <c r="B11" s="229"/>
      <c r="C11" s="229"/>
      <c r="D11" s="48" t="s">
        <v>355</v>
      </c>
      <c r="E11" s="10">
        <v>100</v>
      </c>
      <c r="F11" s="10">
        <v>0.60483870967741937</v>
      </c>
      <c r="G11" s="10">
        <v>1.0080645161290323</v>
      </c>
      <c r="H11" s="10">
        <v>0.40322580645161293</v>
      </c>
      <c r="I11" s="10">
        <v>1.8145161290322582</v>
      </c>
      <c r="J11" s="10">
        <v>2.4193548387096775</v>
      </c>
      <c r="K11" s="10">
        <v>3.024193548387097</v>
      </c>
      <c r="L11" s="10">
        <v>3.024193548387097</v>
      </c>
      <c r="M11" s="10">
        <v>6.25</v>
      </c>
      <c r="N11" s="10">
        <v>8.6693548387096762</v>
      </c>
      <c r="O11" s="10">
        <v>5.241935483870968</v>
      </c>
      <c r="P11" s="10">
        <v>3.024193548387097</v>
      </c>
      <c r="Q11" s="10">
        <v>6.25</v>
      </c>
      <c r="R11" s="10">
        <v>4.6370967741935489</v>
      </c>
      <c r="S11" s="10">
        <v>6.25</v>
      </c>
      <c r="T11" s="10">
        <v>6.4516129032258069</v>
      </c>
      <c r="U11" s="10">
        <v>3.8306451612903225</v>
      </c>
      <c r="V11" s="10">
        <v>5.0403225806451619</v>
      </c>
      <c r="W11" s="10">
        <v>3.2258064516129035</v>
      </c>
      <c r="X11" s="10">
        <v>4.6370967741935489</v>
      </c>
      <c r="Y11" s="10">
        <v>2.8225806451612905</v>
      </c>
      <c r="Z11" s="10">
        <v>1.6129032258064517</v>
      </c>
      <c r="AA11" s="10">
        <v>3.024193548387097</v>
      </c>
      <c r="AB11" s="10">
        <v>2.217741935483871</v>
      </c>
      <c r="AC11" s="10">
        <v>1.4112903225806452</v>
      </c>
      <c r="AD11" s="10">
        <v>1.2096774193548387</v>
      </c>
      <c r="AE11" s="10">
        <v>1.0080645161290323</v>
      </c>
      <c r="AF11" s="10">
        <v>0.80645161290322587</v>
      </c>
      <c r="AG11" s="10">
        <v>1.8145161290322582</v>
      </c>
      <c r="AH11" s="10">
        <v>0.80645161290322587</v>
      </c>
      <c r="AI11" s="10">
        <v>0.60483870967741937</v>
      </c>
      <c r="AJ11" s="10">
        <v>1.4112903225806452</v>
      </c>
      <c r="AK11" s="10">
        <v>0.40322580645161293</v>
      </c>
      <c r="AL11" s="10">
        <v>0.40322580645161293</v>
      </c>
      <c r="AM11" s="10">
        <v>1.0080645161290323</v>
      </c>
      <c r="AN11" s="10">
        <v>0.20161290322580647</v>
      </c>
      <c r="AO11" s="10">
        <v>0.20161290322580647</v>
      </c>
      <c r="AP11" s="10">
        <v>0.80645161290322587</v>
      </c>
      <c r="AQ11" s="10">
        <v>0.80645161290322587</v>
      </c>
      <c r="AR11" s="10">
        <v>0.20161290322580647</v>
      </c>
      <c r="AS11" s="10">
        <v>0.40322580645161293</v>
      </c>
      <c r="AT11" s="10">
        <v>0</v>
      </c>
      <c r="AU11" s="10">
        <v>0.20161290322580647</v>
      </c>
      <c r="AV11" s="10">
        <v>0.20161290322580647</v>
      </c>
      <c r="AW11" s="10">
        <v>0.20161290322580647</v>
      </c>
      <c r="AX11" s="10">
        <v>0</v>
      </c>
      <c r="AY11" s="10">
        <v>0</v>
      </c>
      <c r="AZ11" s="10">
        <v>0.40322580645161293</v>
      </c>
    </row>
    <row r="12" spans="2:54" ht="17.100000000000001" customHeight="1" x14ac:dyDescent="0.15">
      <c r="B12" s="229"/>
      <c r="C12" s="229"/>
      <c r="D12" s="48" t="s">
        <v>356</v>
      </c>
      <c r="E12" s="10">
        <v>100</v>
      </c>
      <c r="F12" s="10">
        <v>0.96463022508038587</v>
      </c>
      <c r="G12" s="10">
        <v>2.572347266881029</v>
      </c>
      <c r="H12" s="10">
        <v>2.411575562700965</v>
      </c>
      <c r="I12" s="10">
        <v>3.3762057877813505</v>
      </c>
      <c r="J12" s="10">
        <v>6.913183279742765</v>
      </c>
      <c r="K12" s="10">
        <v>5.787781350482315</v>
      </c>
      <c r="L12" s="10">
        <v>6.591639871382637</v>
      </c>
      <c r="M12" s="10">
        <v>7.877813504823151</v>
      </c>
      <c r="N12" s="10">
        <v>6.591639871382637</v>
      </c>
      <c r="O12" s="10">
        <v>9.32475884244373</v>
      </c>
      <c r="P12" s="10">
        <v>4.662379421221865</v>
      </c>
      <c r="Q12" s="10">
        <v>7.234726688102894</v>
      </c>
      <c r="R12" s="10">
        <v>5.305466237942122</v>
      </c>
      <c r="S12" s="10">
        <v>4.8231511254019299</v>
      </c>
      <c r="T12" s="10">
        <v>4.3408360128617369</v>
      </c>
      <c r="U12" s="10">
        <v>4.662379421221865</v>
      </c>
      <c r="V12" s="10">
        <v>2.090032154340836</v>
      </c>
      <c r="W12" s="10">
        <v>3.536977491961415</v>
      </c>
      <c r="X12" s="10">
        <v>0.64308681672025725</v>
      </c>
      <c r="Y12" s="10">
        <v>1.607717041800643</v>
      </c>
      <c r="Z12" s="10">
        <v>1.1254019292604502</v>
      </c>
      <c r="AA12" s="10">
        <v>1.1254019292604502</v>
      </c>
      <c r="AB12" s="10">
        <v>0.32154340836012862</v>
      </c>
      <c r="AC12" s="10">
        <v>0.96463022508038587</v>
      </c>
      <c r="AD12" s="10">
        <v>0.8038585209003215</v>
      </c>
      <c r="AE12" s="10">
        <v>0.64308681672025725</v>
      </c>
      <c r="AF12" s="10">
        <v>0.16077170418006431</v>
      </c>
      <c r="AG12" s="10">
        <v>0.64308681672025725</v>
      </c>
      <c r="AH12" s="10">
        <v>0.8038585209003215</v>
      </c>
      <c r="AI12" s="10">
        <v>0.32154340836012862</v>
      </c>
      <c r="AJ12" s="10">
        <v>0.48231511254019294</v>
      </c>
      <c r="AK12" s="10">
        <v>0.32154340836012862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0.16077170418006431</v>
      </c>
      <c r="AY12" s="10">
        <v>0</v>
      </c>
      <c r="AZ12" s="10">
        <v>0.8038585209003215</v>
      </c>
    </row>
    <row r="13" spans="2:54" ht="17.100000000000001" customHeight="1" x14ac:dyDescent="0.15">
      <c r="B13" s="229"/>
      <c r="C13" s="229"/>
      <c r="D13" s="48" t="s">
        <v>357</v>
      </c>
      <c r="E13" s="10">
        <v>100</v>
      </c>
      <c r="F13" s="10">
        <v>5.0420168067226889</v>
      </c>
      <c r="G13" s="10">
        <v>4.6218487394957979</v>
      </c>
      <c r="H13" s="10">
        <v>3.9915966386554618</v>
      </c>
      <c r="I13" s="10">
        <v>8.4033613445378137</v>
      </c>
      <c r="J13" s="10">
        <v>5.6722689075630255</v>
      </c>
      <c r="K13" s="10">
        <v>7.9831932773109244</v>
      </c>
      <c r="L13" s="10">
        <v>7.5630252100840343</v>
      </c>
      <c r="M13" s="10">
        <v>8.1932773109243691</v>
      </c>
      <c r="N13" s="10">
        <v>4.4117647058823533</v>
      </c>
      <c r="O13" s="10">
        <v>6.5126050420168076</v>
      </c>
      <c r="P13" s="10">
        <v>3.7815126050420171</v>
      </c>
      <c r="Q13" s="10">
        <v>3.5714285714285716</v>
      </c>
      <c r="R13" s="10">
        <v>4.2016806722689077</v>
      </c>
      <c r="S13" s="10">
        <v>3.7815126050420171</v>
      </c>
      <c r="T13" s="10">
        <v>2.3109243697478989</v>
      </c>
      <c r="U13" s="10">
        <v>2.5210084033613445</v>
      </c>
      <c r="V13" s="10">
        <v>1.8907563025210086</v>
      </c>
      <c r="W13" s="10">
        <v>1.8907563025210086</v>
      </c>
      <c r="X13" s="10">
        <v>1.0504201680672269</v>
      </c>
      <c r="Y13" s="10">
        <v>1.2605042016806722</v>
      </c>
      <c r="Z13" s="10">
        <v>1.0504201680672269</v>
      </c>
      <c r="AA13" s="10">
        <v>1.4705882352941178</v>
      </c>
      <c r="AB13" s="10">
        <v>0.84033613445378152</v>
      </c>
      <c r="AC13" s="10">
        <v>0.84033613445378152</v>
      </c>
      <c r="AD13" s="10">
        <v>0.63025210084033612</v>
      </c>
      <c r="AE13" s="10">
        <v>0.21008403361344538</v>
      </c>
      <c r="AF13" s="10">
        <v>0.84033613445378152</v>
      </c>
      <c r="AG13" s="10">
        <v>0.63025210084033612</v>
      </c>
      <c r="AH13" s="10">
        <v>1.0504201680672269</v>
      </c>
      <c r="AI13" s="10">
        <v>0.42016806722689076</v>
      </c>
      <c r="AJ13" s="10">
        <v>0.63025210084033612</v>
      </c>
      <c r="AK13" s="10">
        <v>0.21008403361344538</v>
      </c>
      <c r="AL13" s="10">
        <v>0.42016806722689076</v>
      </c>
      <c r="AM13" s="10">
        <v>0</v>
      </c>
      <c r="AN13" s="10">
        <v>0</v>
      </c>
      <c r="AO13" s="10">
        <v>0.42016806722689076</v>
      </c>
      <c r="AP13" s="10">
        <v>0.21008403361344538</v>
      </c>
      <c r="AQ13" s="10">
        <v>0</v>
      </c>
      <c r="AR13" s="10">
        <v>0.21008403361344538</v>
      </c>
      <c r="AS13" s="10">
        <v>0</v>
      </c>
      <c r="AT13" s="10">
        <v>0</v>
      </c>
      <c r="AU13" s="10">
        <v>0.21008403361344538</v>
      </c>
      <c r="AV13" s="10">
        <v>0.21008403361344538</v>
      </c>
      <c r="AW13" s="10">
        <v>0.21008403361344538</v>
      </c>
      <c r="AX13" s="10">
        <v>0.21008403361344538</v>
      </c>
      <c r="AY13" s="10">
        <v>0</v>
      </c>
      <c r="AZ13" s="10">
        <v>0.42016806722689076</v>
      </c>
    </row>
    <row r="14" spans="2:54" ht="17.100000000000001" customHeight="1" x14ac:dyDescent="0.15">
      <c r="B14" s="229"/>
      <c r="C14" s="229"/>
      <c r="D14" s="48" t="s">
        <v>358</v>
      </c>
      <c r="E14" s="10">
        <v>100</v>
      </c>
      <c r="F14" s="10">
        <v>12</v>
      </c>
      <c r="G14" s="10">
        <v>6</v>
      </c>
      <c r="H14" s="10">
        <v>6.8</v>
      </c>
      <c r="I14" s="10">
        <v>12.8</v>
      </c>
      <c r="J14" s="10">
        <v>12.8</v>
      </c>
      <c r="K14" s="10">
        <v>7.2</v>
      </c>
      <c r="L14" s="10">
        <v>8</v>
      </c>
      <c r="M14" s="10">
        <v>4.8</v>
      </c>
      <c r="N14" s="10">
        <v>3.6</v>
      </c>
      <c r="O14" s="10">
        <v>4</v>
      </c>
      <c r="P14" s="10">
        <v>5.2</v>
      </c>
      <c r="Q14" s="10">
        <v>4</v>
      </c>
      <c r="R14" s="10">
        <v>1.2</v>
      </c>
      <c r="S14" s="10">
        <v>2.8</v>
      </c>
      <c r="T14" s="10">
        <v>1.2</v>
      </c>
      <c r="U14" s="10">
        <v>1.2</v>
      </c>
      <c r="V14" s="10">
        <v>0</v>
      </c>
      <c r="W14" s="10">
        <v>1.2</v>
      </c>
      <c r="X14" s="10">
        <v>1.6</v>
      </c>
      <c r="Y14" s="10">
        <v>0</v>
      </c>
      <c r="Z14" s="10">
        <v>0</v>
      </c>
      <c r="AA14" s="10">
        <v>0.4</v>
      </c>
      <c r="AB14" s="10">
        <v>1.2</v>
      </c>
      <c r="AC14" s="10">
        <v>0.4</v>
      </c>
      <c r="AD14" s="10">
        <v>0</v>
      </c>
      <c r="AE14" s="10">
        <v>0.4</v>
      </c>
      <c r="AF14" s="10">
        <v>0.4</v>
      </c>
      <c r="AG14" s="10">
        <v>0</v>
      </c>
      <c r="AH14" s="10">
        <v>0.4</v>
      </c>
      <c r="AI14" s="10">
        <v>0</v>
      </c>
      <c r="AJ14" s="10">
        <v>0</v>
      </c>
      <c r="AK14" s="10">
        <v>0</v>
      </c>
      <c r="AL14" s="10">
        <v>0</v>
      </c>
      <c r="AM14" s="10">
        <v>0.4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</row>
    <row r="15" spans="2:54" ht="17.100000000000001" customHeight="1" x14ac:dyDescent="0.15">
      <c r="B15" s="229"/>
      <c r="C15" s="337"/>
      <c r="D15" s="48" t="s">
        <v>359</v>
      </c>
      <c r="E15" s="10">
        <v>100</v>
      </c>
      <c r="F15" s="10">
        <v>10.273972602739725</v>
      </c>
      <c r="G15" s="10">
        <v>12.328767123287671</v>
      </c>
      <c r="H15" s="10">
        <v>6.8493150684931505</v>
      </c>
      <c r="I15" s="10">
        <v>6.8493150684931505</v>
      </c>
      <c r="J15" s="10">
        <v>14.383561643835616</v>
      </c>
      <c r="K15" s="10">
        <v>13.013698630136988</v>
      </c>
      <c r="L15" s="10">
        <v>4.7945205479452051</v>
      </c>
      <c r="M15" s="10">
        <v>6.8493150684931505</v>
      </c>
      <c r="N15" s="10">
        <v>3.4246575342465753</v>
      </c>
      <c r="O15" s="10">
        <v>4.7945205479452051</v>
      </c>
      <c r="P15" s="10">
        <v>1.3698630136986303</v>
      </c>
      <c r="Q15" s="10">
        <v>2.054794520547945</v>
      </c>
      <c r="R15" s="10">
        <v>2.7397260273972606</v>
      </c>
      <c r="S15" s="10">
        <v>1.3698630136986303</v>
      </c>
      <c r="T15" s="10">
        <v>0.68493150684931514</v>
      </c>
      <c r="U15" s="10">
        <v>2.7397260273972606</v>
      </c>
      <c r="V15" s="10">
        <v>2.054794520547945</v>
      </c>
      <c r="W15" s="10">
        <v>0.68493150684931514</v>
      </c>
      <c r="X15" s="10">
        <v>2.054794520547945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0.68493150684931514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</row>
    <row r="16" spans="2:54" ht="17.100000000000001" customHeight="1" x14ac:dyDescent="0.15">
      <c r="B16" s="229"/>
      <c r="C16" s="313" t="s">
        <v>225</v>
      </c>
      <c r="D16" s="335"/>
      <c r="E16" s="10">
        <v>100</v>
      </c>
      <c r="F16" s="10">
        <v>4.8657718120805376</v>
      </c>
      <c r="G16" s="10">
        <v>3.7751677852348995</v>
      </c>
      <c r="H16" s="10">
        <v>3.0201342281879198</v>
      </c>
      <c r="I16" s="10">
        <v>4.4463087248322148</v>
      </c>
      <c r="J16" s="10">
        <v>6.1241610738255039</v>
      </c>
      <c r="K16" s="10">
        <v>5.4530201342281881</v>
      </c>
      <c r="L16" s="10">
        <v>6.8791946308724841</v>
      </c>
      <c r="M16" s="10">
        <v>5.3691275167785237</v>
      </c>
      <c r="N16" s="10">
        <v>6.4597315436241614</v>
      </c>
      <c r="O16" s="10">
        <v>6.7114093959731553</v>
      </c>
      <c r="P16" s="10">
        <v>5.1174496644295306</v>
      </c>
      <c r="Q16" s="10">
        <v>5.2852348993288594</v>
      </c>
      <c r="R16" s="10">
        <v>4.8657718120805376</v>
      </c>
      <c r="S16" s="10">
        <v>4.1946308724832218</v>
      </c>
      <c r="T16" s="10">
        <v>4.6140939597315436</v>
      </c>
      <c r="U16" s="10">
        <v>3.439597315436242</v>
      </c>
      <c r="V16" s="10">
        <v>2.6845637583892619</v>
      </c>
      <c r="W16" s="10">
        <v>3.0201342281879198</v>
      </c>
      <c r="X16" s="10">
        <v>2.4328859060402688</v>
      </c>
      <c r="Y16" s="10">
        <v>1.8456375838926176</v>
      </c>
      <c r="Z16" s="10">
        <v>1.4261744966442953</v>
      </c>
      <c r="AA16" s="10">
        <v>0.92281879194630878</v>
      </c>
      <c r="AB16" s="10">
        <v>0.50335570469798652</v>
      </c>
      <c r="AC16" s="10">
        <v>0.75503355704697994</v>
      </c>
      <c r="AD16" s="10">
        <v>0.58724832214765099</v>
      </c>
      <c r="AE16" s="10">
        <v>0.67114093959731547</v>
      </c>
      <c r="AF16" s="10">
        <v>0.58724832214765099</v>
      </c>
      <c r="AG16" s="10">
        <v>0.58724832214765099</v>
      </c>
      <c r="AH16" s="10">
        <v>0.50335570469798652</v>
      </c>
      <c r="AI16" s="10">
        <v>0.25167785234899326</v>
      </c>
      <c r="AJ16" s="10">
        <v>0.50335570469798652</v>
      </c>
      <c r="AK16" s="10">
        <v>0.16778523489932887</v>
      </c>
      <c r="AL16" s="10">
        <v>0.25167785234899326</v>
      </c>
      <c r="AM16" s="10">
        <v>8.3892617449664433E-2</v>
      </c>
      <c r="AN16" s="10">
        <v>0</v>
      </c>
      <c r="AO16" s="10">
        <v>0</v>
      </c>
      <c r="AP16" s="10">
        <v>8.3892617449664433E-2</v>
      </c>
      <c r="AQ16" s="10">
        <v>0</v>
      </c>
      <c r="AR16" s="10">
        <v>0.16778523489932887</v>
      </c>
      <c r="AS16" s="10">
        <v>0</v>
      </c>
      <c r="AT16" s="10">
        <v>8.3892617449664433E-2</v>
      </c>
      <c r="AU16" s="10">
        <v>0.25167785234899326</v>
      </c>
      <c r="AV16" s="10">
        <v>8.3892617449664433E-2</v>
      </c>
      <c r="AW16" s="10">
        <v>8.3892617449664433E-2</v>
      </c>
      <c r="AX16" s="10">
        <v>0</v>
      </c>
      <c r="AY16" s="10">
        <v>0.25167785234899326</v>
      </c>
      <c r="AZ16" s="10">
        <v>0.58724832214765099</v>
      </c>
    </row>
    <row r="17" spans="2:52" ht="17.100000000000001" customHeight="1" x14ac:dyDescent="0.15">
      <c r="B17" s="229"/>
      <c r="C17" s="229"/>
      <c r="D17" s="48" t="s">
        <v>353</v>
      </c>
      <c r="E17" s="10">
        <v>100</v>
      </c>
      <c r="F17" s="10">
        <v>1.0204081632653061</v>
      </c>
      <c r="G17" s="10">
        <v>0</v>
      </c>
      <c r="H17" s="10">
        <v>1.0204081632653061</v>
      </c>
      <c r="I17" s="10">
        <v>1.5306122448979593</v>
      </c>
      <c r="J17" s="10">
        <v>3.0612244897959187</v>
      </c>
      <c r="K17" s="10">
        <v>2.0408163265306123</v>
      </c>
      <c r="L17" s="10">
        <v>3.5714285714285716</v>
      </c>
      <c r="M17" s="10">
        <v>2.5510204081632657</v>
      </c>
      <c r="N17" s="10">
        <v>5.6122448979591839</v>
      </c>
      <c r="O17" s="10">
        <v>6.1224489795918373</v>
      </c>
      <c r="P17" s="10">
        <v>4.591836734693878</v>
      </c>
      <c r="Q17" s="10">
        <v>8.1632653061224492</v>
      </c>
      <c r="R17" s="10">
        <v>9.6938775510204085</v>
      </c>
      <c r="S17" s="10">
        <v>4.591836734693878</v>
      </c>
      <c r="T17" s="10">
        <v>7.1428571428571432</v>
      </c>
      <c r="U17" s="10">
        <v>5.6122448979591839</v>
      </c>
      <c r="V17" s="10">
        <v>5.1020408163265314</v>
      </c>
      <c r="W17" s="10">
        <v>8.1632653061224492</v>
      </c>
      <c r="X17" s="10">
        <v>3.5714285714285716</v>
      </c>
      <c r="Y17" s="10">
        <v>3.5714285714285716</v>
      </c>
      <c r="Z17" s="10">
        <v>3.0612244897959187</v>
      </c>
      <c r="AA17" s="10">
        <v>1.5306122448979593</v>
      </c>
      <c r="AB17" s="10">
        <v>0</v>
      </c>
      <c r="AC17" s="10">
        <v>1.5306122448979593</v>
      </c>
      <c r="AD17" s="10">
        <v>0.51020408163265307</v>
      </c>
      <c r="AE17" s="10">
        <v>0.51020408163265307</v>
      </c>
      <c r="AF17" s="10">
        <v>0.51020408163265307</v>
      </c>
      <c r="AG17" s="10">
        <v>0.51020408163265307</v>
      </c>
      <c r="AH17" s="10">
        <v>0</v>
      </c>
      <c r="AI17" s="10">
        <v>1.0204081632653061</v>
      </c>
      <c r="AJ17" s="10">
        <v>1.0204081632653061</v>
      </c>
      <c r="AK17" s="10">
        <v>0</v>
      </c>
      <c r="AL17" s="10">
        <v>0</v>
      </c>
      <c r="AM17" s="10">
        <v>0.51020408163265307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0.51020408163265307</v>
      </c>
      <c r="AX17" s="10">
        <v>0</v>
      </c>
      <c r="AY17" s="10">
        <v>0</v>
      </c>
      <c r="AZ17" s="10">
        <v>2.0408163265306123</v>
      </c>
    </row>
    <row r="18" spans="2:52" ht="17.100000000000001" customHeight="1" x14ac:dyDescent="0.15">
      <c r="B18" s="229"/>
      <c r="C18" s="229"/>
      <c r="D18" s="48" t="s">
        <v>354</v>
      </c>
      <c r="E18" s="10">
        <v>100</v>
      </c>
      <c r="F18" s="10">
        <v>1.954397394136808</v>
      </c>
      <c r="G18" s="10">
        <v>3.5830618892508141</v>
      </c>
      <c r="H18" s="10">
        <v>3.5830618892508141</v>
      </c>
      <c r="I18" s="10">
        <v>3.2573289902280131</v>
      </c>
      <c r="J18" s="10">
        <v>5.2117263843648205</v>
      </c>
      <c r="K18" s="10">
        <v>4.5602605863192185</v>
      </c>
      <c r="L18" s="10">
        <v>6.8403908794788277</v>
      </c>
      <c r="M18" s="10">
        <v>6.8403908794788277</v>
      </c>
      <c r="N18" s="10">
        <v>6.1889250814332248</v>
      </c>
      <c r="O18" s="10">
        <v>5.8631921824104234</v>
      </c>
      <c r="P18" s="10">
        <v>8.4690553745928341</v>
      </c>
      <c r="Q18" s="10">
        <v>4.5602605863192185</v>
      </c>
      <c r="R18" s="10">
        <v>4.5602605863192185</v>
      </c>
      <c r="S18" s="10">
        <v>4.234527687296417</v>
      </c>
      <c r="T18" s="10">
        <v>4.8859934853420199</v>
      </c>
      <c r="U18" s="10">
        <v>2.9315960912052117</v>
      </c>
      <c r="V18" s="10">
        <v>1.954397394136808</v>
      </c>
      <c r="W18" s="10">
        <v>2.2801302931596092</v>
      </c>
      <c r="X18" s="10">
        <v>2.6058631921824102</v>
      </c>
      <c r="Y18" s="10">
        <v>1.954397394136808</v>
      </c>
      <c r="Z18" s="10">
        <v>1.3029315960912051</v>
      </c>
      <c r="AA18" s="10">
        <v>1.6286644951140066</v>
      </c>
      <c r="AB18" s="10">
        <v>0.97719869706840401</v>
      </c>
      <c r="AC18" s="10">
        <v>1.3029315960912051</v>
      </c>
      <c r="AD18" s="10">
        <v>0.65146579804560256</v>
      </c>
      <c r="AE18" s="10">
        <v>0.97719869706840401</v>
      </c>
      <c r="AF18" s="10">
        <v>0</v>
      </c>
      <c r="AG18" s="10">
        <v>1.954397394136808</v>
      </c>
      <c r="AH18" s="10">
        <v>0.32573289902280128</v>
      </c>
      <c r="AI18" s="10">
        <v>0.32573289902280128</v>
      </c>
      <c r="AJ18" s="10">
        <v>0.65146579804560256</v>
      </c>
      <c r="AK18" s="10">
        <v>0.32573289902280128</v>
      </c>
      <c r="AL18" s="10">
        <v>0.65146579804560256</v>
      </c>
      <c r="AM18" s="10">
        <v>0</v>
      </c>
      <c r="AN18" s="10">
        <v>0</v>
      </c>
      <c r="AO18" s="10">
        <v>0</v>
      </c>
      <c r="AP18" s="10">
        <v>0.32573289902280128</v>
      </c>
      <c r="AQ18" s="10">
        <v>0</v>
      </c>
      <c r="AR18" s="10">
        <v>0.65146579804560256</v>
      </c>
      <c r="AS18" s="10">
        <v>0</v>
      </c>
      <c r="AT18" s="10">
        <v>0</v>
      </c>
      <c r="AU18" s="10">
        <v>0.65146579804560256</v>
      </c>
      <c r="AV18" s="10">
        <v>0</v>
      </c>
      <c r="AW18" s="10">
        <v>0</v>
      </c>
      <c r="AX18" s="10">
        <v>0</v>
      </c>
      <c r="AY18" s="10">
        <v>0.65146579804560256</v>
      </c>
      <c r="AZ18" s="10">
        <v>0.32573289902280128</v>
      </c>
    </row>
    <row r="19" spans="2:52" ht="17.100000000000001" customHeight="1" x14ac:dyDescent="0.15">
      <c r="B19" s="229"/>
      <c r="C19" s="229"/>
      <c r="D19" s="48" t="s">
        <v>355</v>
      </c>
      <c r="E19" s="10">
        <v>100</v>
      </c>
      <c r="F19" s="10">
        <v>5.2208835341365463</v>
      </c>
      <c r="G19" s="10">
        <v>4.0160642570281126</v>
      </c>
      <c r="H19" s="10">
        <v>2.4096385542168677</v>
      </c>
      <c r="I19" s="10">
        <v>2.811244979919679</v>
      </c>
      <c r="J19" s="10">
        <v>7.6305220883534144</v>
      </c>
      <c r="K19" s="10">
        <v>4.4176706827309236</v>
      </c>
      <c r="L19" s="10">
        <v>9.6385542168674689</v>
      </c>
      <c r="M19" s="10">
        <v>5.6224899598393581</v>
      </c>
      <c r="N19" s="10">
        <v>7.2289156626506026</v>
      </c>
      <c r="O19" s="10">
        <v>6.8273092369477917</v>
      </c>
      <c r="P19" s="10">
        <v>2.811244979919679</v>
      </c>
      <c r="Q19" s="10">
        <v>7.2289156626506026</v>
      </c>
      <c r="R19" s="10">
        <v>4.0160642570281126</v>
      </c>
      <c r="S19" s="10">
        <v>4.4176706827309236</v>
      </c>
      <c r="T19" s="10">
        <v>2.0080321285140563</v>
      </c>
      <c r="U19" s="10">
        <v>3.6144578313253013</v>
      </c>
      <c r="V19" s="10">
        <v>4.0160642570281126</v>
      </c>
      <c r="W19" s="10">
        <v>2.0080321285140563</v>
      </c>
      <c r="X19" s="10">
        <v>2.811244979919679</v>
      </c>
      <c r="Y19" s="10">
        <v>2.0080321285140563</v>
      </c>
      <c r="Z19" s="10">
        <v>0.8032128514056226</v>
      </c>
      <c r="AA19" s="10">
        <v>0.4016064257028113</v>
      </c>
      <c r="AB19" s="10">
        <v>0.8032128514056226</v>
      </c>
      <c r="AC19" s="10">
        <v>0.4016064257028113</v>
      </c>
      <c r="AD19" s="10">
        <v>0.8032128514056226</v>
      </c>
      <c r="AE19" s="10">
        <v>0</v>
      </c>
      <c r="AF19" s="10">
        <v>1.2048192771084338</v>
      </c>
      <c r="AG19" s="10">
        <v>0</v>
      </c>
      <c r="AH19" s="10">
        <v>1.2048192771084338</v>
      </c>
      <c r="AI19" s="10">
        <v>0</v>
      </c>
      <c r="AJ19" s="10">
        <v>0.8032128514056226</v>
      </c>
      <c r="AK19" s="10">
        <v>0.4016064257028113</v>
      </c>
      <c r="AL19" s="10">
        <v>0.4016064257028113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0.4016064257028113</v>
      </c>
      <c r="AU19" s="10">
        <v>0.4016064257028113</v>
      </c>
      <c r="AV19" s="10">
        <v>0.4016064257028113</v>
      </c>
      <c r="AW19" s="10">
        <v>0</v>
      </c>
      <c r="AX19" s="10">
        <v>0</v>
      </c>
      <c r="AY19" s="10">
        <v>0.4016064257028113</v>
      </c>
      <c r="AZ19" s="10">
        <v>0.4016064257028113</v>
      </c>
    </row>
    <row r="20" spans="2:52" ht="17.100000000000001" customHeight="1" x14ac:dyDescent="0.15">
      <c r="B20" s="229"/>
      <c r="C20" s="229"/>
      <c r="D20" s="48" t="s">
        <v>356</v>
      </c>
      <c r="E20" s="10">
        <v>100</v>
      </c>
      <c r="F20" s="10">
        <v>6.9090909090909101</v>
      </c>
      <c r="G20" s="10">
        <v>4.7272727272727275</v>
      </c>
      <c r="H20" s="10">
        <v>2.5454545454545454</v>
      </c>
      <c r="I20" s="10">
        <v>8.3636363636363633</v>
      </c>
      <c r="J20" s="10">
        <v>9.0909090909090917</v>
      </c>
      <c r="K20" s="10">
        <v>8.3636363636363633</v>
      </c>
      <c r="L20" s="10">
        <v>8.3636363636363633</v>
      </c>
      <c r="M20" s="10">
        <v>6.1818181818181825</v>
      </c>
      <c r="N20" s="10">
        <v>6.5454545454545459</v>
      </c>
      <c r="O20" s="10">
        <v>7.2727272727272734</v>
      </c>
      <c r="P20" s="10">
        <v>4</v>
      </c>
      <c r="Q20" s="10">
        <v>3.2727272727272729</v>
      </c>
      <c r="R20" s="10">
        <v>3.6363636363636367</v>
      </c>
      <c r="S20" s="10">
        <v>4</v>
      </c>
      <c r="T20" s="10">
        <v>5.4545454545454541</v>
      </c>
      <c r="U20" s="10">
        <v>1.8181818181818183</v>
      </c>
      <c r="V20" s="10">
        <v>1.4545454545454546</v>
      </c>
      <c r="W20" s="10">
        <v>1.0909090909090908</v>
      </c>
      <c r="X20" s="10">
        <v>1.0909090909090908</v>
      </c>
      <c r="Y20" s="10">
        <v>0.72727272727272729</v>
      </c>
      <c r="Z20" s="10">
        <v>0.72727272727272729</v>
      </c>
      <c r="AA20" s="10">
        <v>0.72727272727272729</v>
      </c>
      <c r="AB20" s="10">
        <v>0.36363636363636365</v>
      </c>
      <c r="AC20" s="10">
        <v>0</v>
      </c>
      <c r="AD20" s="10">
        <v>0.36363636363636365</v>
      </c>
      <c r="AE20" s="10">
        <v>1.0909090909090908</v>
      </c>
      <c r="AF20" s="10">
        <v>0.72727272727272729</v>
      </c>
      <c r="AG20" s="10">
        <v>0</v>
      </c>
      <c r="AH20" s="10">
        <v>0.72727272727272729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0.36363636363636365</v>
      </c>
    </row>
    <row r="21" spans="2:52" ht="17.100000000000001" customHeight="1" x14ac:dyDescent="0.15">
      <c r="B21" s="229"/>
      <c r="C21" s="337"/>
      <c r="D21" s="48" t="s">
        <v>357</v>
      </c>
      <c r="E21" s="10">
        <v>100</v>
      </c>
      <c r="F21" s="10">
        <v>10.909090909090908</v>
      </c>
      <c r="G21" s="10">
        <v>6.666666666666667</v>
      </c>
      <c r="H21" s="10">
        <v>6.0606060606060606</v>
      </c>
      <c r="I21" s="10">
        <v>6.0606060606060606</v>
      </c>
      <c r="J21" s="10">
        <v>4.2424242424242431</v>
      </c>
      <c r="K21" s="10">
        <v>7.8787878787878798</v>
      </c>
      <c r="L21" s="10">
        <v>4.2424242424242431</v>
      </c>
      <c r="M21" s="10">
        <v>4.2424242424242431</v>
      </c>
      <c r="N21" s="10">
        <v>6.666666666666667</v>
      </c>
      <c r="O21" s="10">
        <v>7.8787878787878798</v>
      </c>
      <c r="P21" s="10">
        <v>4.8484848484848495</v>
      </c>
      <c r="Q21" s="10">
        <v>3.6363636363636367</v>
      </c>
      <c r="R21" s="10">
        <v>3.0303030303030303</v>
      </c>
      <c r="S21" s="10">
        <v>3.6363636363636367</v>
      </c>
      <c r="T21" s="10">
        <v>3.6363636363636367</v>
      </c>
      <c r="U21" s="10">
        <v>4.2424242424242431</v>
      </c>
      <c r="V21" s="10">
        <v>1.2121212121212124</v>
      </c>
      <c r="W21" s="10">
        <v>3.0303030303030303</v>
      </c>
      <c r="X21" s="10">
        <v>2.4242424242424248</v>
      </c>
      <c r="Y21" s="10">
        <v>1.2121212121212124</v>
      </c>
      <c r="Z21" s="10">
        <v>1.8181818181818183</v>
      </c>
      <c r="AA21" s="10">
        <v>0</v>
      </c>
      <c r="AB21" s="10">
        <v>0</v>
      </c>
      <c r="AC21" s="10">
        <v>0.60606060606060619</v>
      </c>
      <c r="AD21" s="10">
        <v>0.60606060606060619</v>
      </c>
      <c r="AE21" s="10">
        <v>0.60606060606060619</v>
      </c>
      <c r="AF21" s="10">
        <v>0.60606060606060619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</row>
    <row r="22" spans="2:52" ht="17.100000000000001" customHeight="1" x14ac:dyDescent="0.15">
      <c r="B22" s="229"/>
      <c r="C22" s="313" t="s">
        <v>226</v>
      </c>
      <c r="D22" s="335"/>
      <c r="E22" s="10">
        <v>100</v>
      </c>
      <c r="F22" s="10">
        <v>5.1327433628318584</v>
      </c>
      <c r="G22" s="10">
        <v>2.1238938053097347</v>
      </c>
      <c r="H22" s="10">
        <v>4.6017699115044248</v>
      </c>
      <c r="I22" s="10">
        <v>5.6637168141592928</v>
      </c>
      <c r="J22" s="10">
        <v>7.9646017699115044</v>
      </c>
      <c r="K22" s="10">
        <v>8.4955752212389388</v>
      </c>
      <c r="L22" s="10">
        <v>7.7876106194690271</v>
      </c>
      <c r="M22" s="10">
        <v>6.5486725663716818</v>
      </c>
      <c r="N22" s="10">
        <v>6.9026548672566372</v>
      </c>
      <c r="O22" s="10">
        <v>6.3716814159292037</v>
      </c>
      <c r="P22" s="10">
        <v>6.3716814159292037</v>
      </c>
      <c r="Q22" s="10">
        <v>5.3097345132743365</v>
      </c>
      <c r="R22" s="10">
        <v>1.7699115044247788</v>
      </c>
      <c r="S22" s="10">
        <v>4.0707964601769913</v>
      </c>
      <c r="T22" s="10">
        <v>3.716814159292035</v>
      </c>
      <c r="U22" s="10">
        <v>1.5929203539823009</v>
      </c>
      <c r="V22" s="10">
        <v>1.7699115044247788</v>
      </c>
      <c r="W22" s="10">
        <v>1.9469026548672568</v>
      </c>
      <c r="X22" s="10">
        <v>1.0619469026548674</v>
      </c>
      <c r="Y22" s="10">
        <v>1.0619469026548674</v>
      </c>
      <c r="Z22" s="10">
        <v>1.5929203539823009</v>
      </c>
      <c r="AA22" s="10">
        <v>0.70796460176991161</v>
      </c>
      <c r="AB22" s="10">
        <v>1.4159292035398232</v>
      </c>
      <c r="AC22" s="10">
        <v>0.53097345132743368</v>
      </c>
      <c r="AD22" s="10">
        <v>0.88495575221238942</v>
      </c>
      <c r="AE22" s="10">
        <v>1.0619469026548674</v>
      </c>
      <c r="AF22" s="10">
        <v>0.1769911504424779</v>
      </c>
      <c r="AG22" s="10">
        <v>0.3539823008849558</v>
      </c>
      <c r="AH22" s="10">
        <v>0.53097345132743368</v>
      </c>
      <c r="AI22" s="10">
        <v>0.3539823008849558</v>
      </c>
      <c r="AJ22" s="10">
        <v>0.70796460176991161</v>
      </c>
      <c r="AK22" s="10">
        <v>0</v>
      </c>
      <c r="AL22" s="10">
        <v>0</v>
      </c>
      <c r="AM22" s="10">
        <v>0.1769911504424779</v>
      </c>
      <c r="AN22" s="10">
        <v>0.1769911504424779</v>
      </c>
      <c r="AO22" s="10">
        <v>0</v>
      </c>
      <c r="AP22" s="10">
        <v>0.1769911504424779</v>
      </c>
      <c r="AQ22" s="10">
        <v>0</v>
      </c>
      <c r="AR22" s="10">
        <v>0</v>
      </c>
      <c r="AS22" s="10">
        <v>0</v>
      </c>
      <c r="AT22" s="10">
        <v>0.1769911504424779</v>
      </c>
      <c r="AU22" s="10">
        <v>0</v>
      </c>
      <c r="AV22" s="10">
        <v>0</v>
      </c>
      <c r="AW22" s="10">
        <v>0.1769911504424779</v>
      </c>
      <c r="AX22" s="10">
        <v>0.1769911504424779</v>
      </c>
      <c r="AY22" s="10">
        <v>0.1769911504424779</v>
      </c>
      <c r="AZ22" s="10">
        <v>0.1769911504424779</v>
      </c>
    </row>
    <row r="23" spans="2:52" ht="17.100000000000001" customHeight="1" x14ac:dyDescent="0.15">
      <c r="B23" s="229"/>
      <c r="C23" s="229"/>
      <c r="D23" s="48" t="s">
        <v>353</v>
      </c>
      <c r="E23" s="10">
        <v>100</v>
      </c>
      <c r="F23" s="10">
        <v>0</v>
      </c>
      <c r="G23" s="10">
        <v>0</v>
      </c>
      <c r="H23" s="10">
        <v>0.88495575221238942</v>
      </c>
      <c r="I23" s="10">
        <v>0.88495575221238942</v>
      </c>
      <c r="J23" s="10">
        <v>5.3097345132743365</v>
      </c>
      <c r="K23" s="10">
        <v>3.5398230088495577</v>
      </c>
      <c r="L23" s="10">
        <v>7.9646017699115044</v>
      </c>
      <c r="M23" s="10">
        <v>1.7699115044247788</v>
      </c>
      <c r="N23" s="10">
        <v>7.0796460176991154</v>
      </c>
      <c r="O23" s="10">
        <v>7.0796460176991154</v>
      </c>
      <c r="P23" s="10">
        <v>3.5398230088495577</v>
      </c>
      <c r="Q23" s="10">
        <v>5.3097345132743365</v>
      </c>
      <c r="R23" s="10">
        <v>0.88495575221238942</v>
      </c>
      <c r="S23" s="10">
        <v>6.1946902654867255</v>
      </c>
      <c r="T23" s="10">
        <v>6.1946902654867255</v>
      </c>
      <c r="U23" s="10">
        <v>2.6548672566371683</v>
      </c>
      <c r="V23" s="10">
        <v>3.5398230088495577</v>
      </c>
      <c r="W23" s="10">
        <v>3.5398230088495577</v>
      </c>
      <c r="X23" s="10">
        <v>1.7699115044247788</v>
      </c>
      <c r="Y23" s="10">
        <v>2.6548672566371683</v>
      </c>
      <c r="Z23" s="10">
        <v>3.5398230088495577</v>
      </c>
      <c r="AA23" s="10">
        <v>0.88495575221238942</v>
      </c>
      <c r="AB23" s="10">
        <v>4.4247787610619476</v>
      </c>
      <c r="AC23" s="10">
        <v>1.7699115044247788</v>
      </c>
      <c r="AD23" s="10">
        <v>2.6548672566371683</v>
      </c>
      <c r="AE23" s="10">
        <v>3.5398230088495577</v>
      </c>
      <c r="AF23" s="10">
        <v>0.88495575221238942</v>
      </c>
      <c r="AG23" s="10">
        <v>0.88495575221238942</v>
      </c>
      <c r="AH23" s="10">
        <v>1.7699115044247788</v>
      </c>
      <c r="AI23" s="10">
        <v>0</v>
      </c>
      <c r="AJ23" s="10">
        <v>1.7699115044247788</v>
      </c>
      <c r="AK23" s="10">
        <v>0</v>
      </c>
      <c r="AL23" s="10">
        <v>0</v>
      </c>
      <c r="AM23" s="10">
        <v>0.88495575221238942</v>
      </c>
      <c r="AN23" s="10">
        <v>0.88495575221238942</v>
      </c>
      <c r="AO23" s="10">
        <v>0</v>
      </c>
      <c r="AP23" s="10">
        <v>0.88495575221238942</v>
      </c>
      <c r="AQ23" s="10">
        <v>0</v>
      </c>
      <c r="AR23" s="10">
        <v>0</v>
      </c>
      <c r="AS23" s="10">
        <v>0</v>
      </c>
      <c r="AT23" s="10">
        <v>0.88495575221238942</v>
      </c>
      <c r="AU23" s="10">
        <v>0</v>
      </c>
      <c r="AV23" s="10">
        <v>0</v>
      </c>
      <c r="AW23" s="10">
        <v>0.88495575221238942</v>
      </c>
      <c r="AX23" s="10">
        <v>0.88495575221238942</v>
      </c>
      <c r="AY23" s="10">
        <v>0.88495575221238942</v>
      </c>
      <c r="AZ23" s="10">
        <v>0.88495575221238942</v>
      </c>
    </row>
    <row r="24" spans="2:52" ht="17.100000000000001" customHeight="1" x14ac:dyDescent="0.15">
      <c r="B24" s="229"/>
      <c r="C24" s="229"/>
      <c r="D24" s="48" t="s">
        <v>354</v>
      </c>
      <c r="E24" s="10">
        <v>100</v>
      </c>
      <c r="F24" s="10">
        <v>4.972375690607735</v>
      </c>
      <c r="G24" s="10">
        <v>1.6574585635359118</v>
      </c>
      <c r="H24" s="10">
        <v>1.1049723756906078</v>
      </c>
      <c r="I24" s="10">
        <v>6.0773480662983426</v>
      </c>
      <c r="J24" s="10">
        <v>6.0773480662983426</v>
      </c>
      <c r="K24" s="10">
        <v>8.8397790055248606</v>
      </c>
      <c r="L24" s="10">
        <v>7.1823204419889501</v>
      </c>
      <c r="M24" s="10">
        <v>8.8397790055248606</v>
      </c>
      <c r="N24" s="10">
        <v>9.94475138121547</v>
      </c>
      <c r="O24" s="10">
        <v>5.5248618784530388</v>
      </c>
      <c r="P24" s="10">
        <v>8.2872928176795586</v>
      </c>
      <c r="Q24" s="10">
        <v>8.2872928176795586</v>
      </c>
      <c r="R24" s="10">
        <v>1.1049723756906078</v>
      </c>
      <c r="S24" s="10">
        <v>4.4198895027624312</v>
      </c>
      <c r="T24" s="10">
        <v>3.867403314917127</v>
      </c>
      <c r="U24" s="10">
        <v>0.5524861878453039</v>
      </c>
      <c r="V24" s="10">
        <v>1.6574585635359118</v>
      </c>
      <c r="W24" s="10">
        <v>2.7624309392265194</v>
      </c>
      <c r="X24" s="10">
        <v>0.5524861878453039</v>
      </c>
      <c r="Y24" s="10">
        <v>1.1049723756906078</v>
      </c>
      <c r="Z24" s="10">
        <v>2.2099447513812156</v>
      </c>
      <c r="AA24" s="10">
        <v>1.1049723756906078</v>
      </c>
      <c r="AB24" s="10">
        <v>1.1049723756906078</v>
      </c>
      <c r="AC24" s="10">
        <v>0</v>
      </c>
      <c r="AD24" s="10">
        <v>0</v>
      </c>
      <c r="AE24" s="10">
        <v>0.5524861878453039</v>
      </c>
      <c r="AF24" s="10">
        <v>0</v>
      </c>
      <c r="AG24" s="10">
        <v>0.5524861878453039</v>
      </c>
      <c r="AH24" s="10">
        <v>0.5524861878453039</v>
      </c>
      <c r="AI24" s="10">
        <v>0</v>
      </c>
      <c r="AJ24" s="10">
        <v>1.1049723756906078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</row>
    <row r="25" spans="2:52" ht="17.100000000000001" customHeight="1" x14ac:dyDescent="0.15">
      <c r="B25" s="229"/>
      <c r="C25" s="229"/>
      <c r="D25" s="48" t="s">
        <v>355</v>
      </c>
      <c r="E25" s="10">
        <v>100</v>
      </c>
      <c r="F25" s="10">
        <v>9.0090090090090076</v>
      </c>
      <c r="G25" s="10">
        <v>3.6036036036036037</v>
      </c>
      <c r="H25" s="10">
        <v>7.2072072072072073</v>
      </c>
      <c r="I25" s="10">
        <v>4.5045045045045038</v>
      </c>
      <c r="J25" s="10">
        <v>8.108108108108107</v>
      </c>
      <c r="K25" s="10">
        <v>9.0090090090090076</v>
      </c>
      <c r="L25" s="10">
        <v>9.0090090090090076</v>
      </c>
      <c r="M25" s="10">
        <v>4.5045045045045038</v>
      </c>
      <c r="N25" s="10">
        <v>5.4054054054054053</v>
      </c>
      <c r="O25" s="10">
        <v>5.4054054054054053</v>
      </c>
      <c r="P25" s="10">
        <v>6.3063063063063058</v>
      </c>
      <c r="Q25" s="10">
        <v>2.7027027027027026</v>
      </c>
      <c r="R25" s="10">
        <v>4.5045045045045038</v>
      </c>
      <c r="S25" s="10">
        <v>3.6036036036036037</v>
      </c>
      <c r="T25" s="10">
        <v>4.5045045045045038</v>
      </c>
      <c r="U25" s="10">
        <v>1.8018018018018018</v>
      </c>
      <c r="V25" s="10">
        <v>2.7027027027027026</v>
      </c>
      <c r="W25" s="10">
        <v>0</v>
      </c>
      <c r="X25" s="10">
        <v>0.90090090090090091</v>
      </c>
      <c r="Y25" s="10">
        <v>0</v>
      </c>
      <c r="Z25" s="10">
        <v>0.90090090090090091</v>
      </c>
      <c r="AA25" s="10">
        <v>0.90090090090090091</v>
      </c>
      <c r="AB25" s="10">
        <v>0</v>
      </c>
      <c r="AC25" s="10">
        <v>0.90090090090090091</v>
      </c>
      <c r="AD25" s="10">
        <v>1.8018018018018018</v>
      </c>
      <c r="AE25" s="10">
        <v>0.90090090090090091</v>
      </c>
      <c r="AF25" s="10">
        <v>0</v>
      </c>
      <c r="AG25" s="10">
        <v>0</v>
      </c>
      <c r="AH25" s="10">
        <v>0</v>
      </c>
      <c r="AI25" s="10">
        <v>1.8018018018018018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</row>
    <row r="26" spans="2:52" ht="17.100000000000001" customHeight="1" x14ac:dyDescent="0.15">
      <c r="B26" s="229"/>
      <c r="C26" s="229"/>
      <c r="D26" s="48" t="s">
        <v>356</v>
      </c>
      <c r="E26" s="10">
        <v>100</v>
      </c>
      <c r="F26" s="10">
        <v>3.8167938931297711</v>
      </c>
      <c r="G26" s="10">
        <v>3.053435114503817</v>
      </c>
      <c r="H26" s="10">
        <v>9.1603053435114514</v>
      </c>
      <c r="I26" s="10">
        <v>9.1603053435114514</v>
      </c>
      <c r="J26" s="10">
        <v>11.450381679389313</v>
      </c>
      <c r="K26" s="10">
        <v>12.213740458015268</v>
      </c>
      <c r="L26" s="10">
        <v>7.6335877862595423</v>
      </c>
      <c r="M26" s="10">
        <v>8.3969465648854964</v>
      </c>
      <c r="N26" s="10">
        <v>4.5801526717557248</v>
      </c>
      <c r="O26" s="10">
        <v>6.8702290076335881</v>
      </c>
      <c r="P26" s="10">
        <v>7.6335877862595423</v>
      </c>
      <c r="Q26" s="10">
        <v>3.053435114503817</v>
      </c>
      <c r="R26" s="10">
        <v>1.5267175572519085</v>
      </c>
      <c r="S26" s="10">
        <v>3.053435114503817</v>
      </c>
      <c r="T26" s="10">
        <v>1.5267175572519085</v>
      </c>
      <c r="U26" s="10">
        <v>2.2900763358778624</v>
      </c>
      <c r="V26" s="10">
        <v>0</v>
      </c>
      <c r="W26" s="10">
        <v>1.5267175572519085</v>
      </c>
      <c r="X26" s="10">
        <v>1.5267175572519085</v>
      </c>
      <c r="Y26" s="10">
        <v>0.76335877862595425</v>
      </c>
      <c r="Z26" s="10">
        <v>0</v>
      </c>
      <c r="AA26" s="10">
        <v>0</v>
      </c>
      <c r="AB26" s="10">
        <v>0.76335877862595425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</row>
    <row r="27" spans="2:52" ht="17.100000000000001" customHeight="1" x14ac:dyDescent="0.15">
      <c r="B27" s="337"/>
      <c r="C27" s="337"/>
      <c r="D27" s="48" t="s">
        <v>357</v>
      </c>
      <c r="E27" s="8">
        <v>100</v>
      </c>
      <c r="F27" s="8">
        <v>17.241379310344826</v>
      </c>
      <c r="G27" s="8">
        <v>3.4482758620689657</v>
      </c>
      <c r="H27" s="8">
        <v>10.344827586206895</v>
      </c>
      <c r="I27" s="8">
        <v>10.344827586206895</v>
      </c>
      <c r="J27" s="8">
        <v>13.793103448275863</v>
      </c>
      <c r="K27" s="8">
        <v>6.8965517241379315</v>
      </c>
      <c r="L27" s="8">
        <v>6.8965517241379315</v>
      </c>
      <c r="M27" s="8">
        <v>10.344827586206895</v>
      </c>
      <c r="N27" s="8">
        <v>3.4482758620689657</v>
      </c>
      <c r="O27" s="8">
        <v>10.344827586206895</v>
      </c>
      <c r="P27" s="8">
        <v>0</v>
      </c>
      <c r="Q27" s="8">
        <v>6.8965517241379315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</row>
    <row r="28" spans="2:52" ht="17.100000000000001" customHeight="1" x14ac:dyDescent="0.15">
      <c r="B28" s="316" t="s">
        <v>96</v>
      </c>
      <c r="C28" s="334"/>
      <c r="D28" s="335"/>
      <c r="E28" s="20">
        <v>100</v>
      </c>
      <c r="F28" s="20">
        <v>8.1488610843760032</v>
      </c>
      <c r="G28" s="20">
        <v>5.4218800128328519</v>
      </c>
      <c r="H28" s="20">
        <v>7.1543150465190894</v>
      </c>
      <c r="I28" s="20">
        <v>9.1754892524863649</v>
      </c>
      <c r="J28" s="20">
        <v>10.555020853384665</v>
      </c>
      <c r="K28" s="20">
        <v>9.4000641642605078</v>
      </c>
      <c r="L28" s="20">
        <v>8.020532563362206</v>
      </c>
      <c r="M28" s="20">
        <v>6.7051652229708054</v>
      </c>
      <c r="N28" s="20">
        <v>5.9993583573949314</v>
      </c>
      <c r="O28" s="20">
        <v>5.7427013153673405</v>
      </c>
      <c r="P28" s="20">
        <v>4.0423484119345527</v>
      </c>
      <c r="Q28" s="20">
        <v>3.6252807186397176</v>
      </c>
      <c r="R28" s="20">
        <v>2.5024061597690088</v>
      </c>
      <c r="S28" s="20">
        <v>2.7911453320500481</v>
      </c>
      <c r="T28" s="20">
        <v>1.6041065126724414</v>
      </c>
      <c r="U28" s="20">
        <v>1.7965992941931346</v>
      </c>
      <c r="V28" s="20">
        <v>1.6682707731793391</v>
      </c>
      <c r="W28" s="20">
        <v>1.0266281681103626</v>
      </c>
      <c r="X28" s="20">
        <v>0.93038177735001615</v>
      </c>
      <c r="Y28" s="20">
        <v>0.64164260506897652</v>
      </c>
      <c r="Z28" s="20">
        <v>0.67372473532242538</v>
      </c>
      <c r="AA28" s="20">
        <v>0.51331408405518131</v>
      </c>
      <c r="AB28" s="20">
        <v>0.25665704202759065</v>
      </c>
      <c r="AC28" s="20">
        <v>0.25665704202759065</v>
      </c>
      <c r="AD28" s="20">
        <v>0.16041065126724413</v>
      </c>
      <c r="AE28" s="20">
        <v>0.19249278152069299</v>
      </c>
      <c r="AF28" s="20">
        <v>0.19249278152069299</v>
      </c>
      <c r="AG28" s="20">
        <v>0.16041065126724413</v>
      </c>
      <c r="AH28" s="20">
        <v>6.416426050689765E-2</v>
      </c>
      <c r="AI28" s="20">
        <v>6.416426050689765E-2</v>
      </c>
      <c r="AJ28" s="20">
        <v>0.16041065126724413</v>
      </c>
      <c r="AK28" s="20">
        <v>3.2082130253448832E-2</v>
      </c>
      <c r="AL28" s="20">
        <v>3.2082130253448832E-2</v>
      </c>
      <c r="AM28" s="20">
        <v>3.2082130253448832E-2</v>
      </c>
      <c r="AN28" s="20">
        <v>3.2082130253448832E-2</v>
      </c>
      <c r="AO28" s="20">
        <v>6.416426050689765E-2</v>
      </c>
      <c r="AP28" s="20">
        <v>3.2082130253448832E-2</v>
      </c>
      <c r="AQ28" s="20">
        <v>0</v>
      </c>
      <c r="AR28" s="20">
        <v>6.416426050689765E-2</v>
      </c>
      <c r="AS28" s="20">
        <v>3.2082130253448832E-2</v>
      </c>
      <c r="AT28" s="20">
        <v>0</v>
      </c>
      <c r="AU28" s="20">
        <v>0</v>
      </c>
      <c r="AV28" s="20">
        <v>0</v>
      </c>
      <c r="AW28" s="20">
        <v>0</v>
      </c>
      <c r="AX28" s="20">
        <v>0</v>
      </c>
      <c r="AY28" s="20">
        <v>0</v>
      </c>
      <c r="AZ28" s="20">
        <v>3.2082130253448832E-2</v>
      </c>
    </row>
    <row r="29" spans="2:52" x14ac:dyDescent="0.15">
      <c r="B29" s="150"/>
      <c r="C29" s="150"/>
      <c r="D29" s="150"/>
      <c r="E29" s="152"/>
    </row>
    <row r="30" spans="2:52" x14ac:dyDescent="0.15">
      <c r="F30" s="152"/>
    </row>
    <row r="31" spans="2:52" x14ac:dyDescent="0.15"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</row>
  </sheetData>
  <mergeCells count="15">
    <mergeCell ref="B6:D6"/>
    <mergeCell ref="B28:D28"/>
    <mergeCell ref="B7:D7"/>
    <mergeCell ref="B8:B27"/>
    <mergeCell ref="C8:D8"/>
    <mergeCell ref="C9:C15"/>
    <mergeCell ref="C16:D16"/>
    <mergeCell ref="C17:C21"/>
    <mergeCell ref="C22:D22"/>
    <mergeCell ref="C23:C27"/>
    <mergeCell ref="B3:D3"/>
    <mergeCell ref="E3:E5"/>
    <mergeCell ref="BA3:BA4"/>
    <mergeCell ref="BB3:BB4"/>
    <mergeCell ref="B4:D5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0" width="8.7109375" customWidth="1"/>
    <col min="11" max="11" width="9.42578125" customWidth="1"/>
    <col min="12" max="13" width="8.7109375" customWidth="1"/>
    <col min="14" max="14" width="8" customWidth="1"/>
  </cols>
  <sheetData>
    <row r="1" spans="1:14" ht="17.25" x14ac:dyDescent="0.2">
      <c r="B1" s="2" t="s">
        <v>85</v>
      </c>
      <c r="D1" s="22" t="s">
        <v>86</v>
      </c>
    </row>
    <row r="2" spans="1:14" ht="17.25" x14ac:dyDescent="0.2">
      <c r="A2"/>
      <c r="B2" s="1" t="s">
        <v>300</v>
      </c>
      <c r="C2" s="2"/>
    </row>
    <row r="3" spans="1:14" s="46" customFormat="1" ht="20.25" customHeight="1" x14ac:dyDescent="0.15">
      <c r="B3" s="253" t="s">
        <v>87</v>
      </c>
      <c r="C3" s="267"/>
      <c r="D3" s="266" t="s">
        <v>77</v>
      </c>
      <c r="E3" s="266" t="s">
        <v>88</v>
      </c>
      <c r="F3" s="266" t="s">
        <v>89</v>
      </c>
      <c r="G3" s="266" t="s">
        <v>90</v>
      </c>
      <c r="H3" s="266" t="s">
        <v>91</v>
      </c>
      <c r="I3" s="266" t="s">
        <v>92</v>
      </c>
      <c r="J3" s="266" t="s">
        <v>93</v>
      </c>
      <c r="K3" s="266" t="s">
        <v>94</v>
      </c>
      <c r="L3" s="266" t="s">
        <v>95</v>
      </c>
      <c r="M3" s="266" t="s">
        <v>96</v>
      </c>
      <c r="N3" s="266" t="s">
        <v>97</v>
      </c>
    </row>
    <row r="4" spans="1:14" ht="14.1" customHeight="1" x14ac:dyDescent="0.15">
      <c r="A4"/>
      <c r="B4" s="223" t="s">
        <v>71</v>
      </c>
      <c r="C4" s="22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</row>
    <row r="5" spans="1:14" ht="22.5" customHeight="1" x14ac:dyDescent="0.15">
      <c r="A5"/>
      <c r="B5" s="225"/>
      <c r="C5" s="226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</row>
    <row r="6" spans="1:14" ht="12" customHeight="1" x14ac:dyDescent="0.15">
      <c r="A6" s="3"/>
      <c r="B6" s="262" t="s">
        <v>0</v>
      </c>
      <c r="C6" s="258"/>
      <c r="D6" s="38">
        <v>7296</v>
      </c>
      <c r="E6" s="38">
        <v>1840</v>
      </c>
      <c r="F6" s="38">
        <v>297</v>
      </c>
      <c r="G6" s="38">
        <v>7</v>
      </c>
      <c r="H6" s="38">
        <v>3813</v>
      </c>
      <c r="I6" s="38">
        <v>52</v>
      </c>
      <c r="J6" s="38">
        <v>374</v>
      </c>
      <c r="K6" s="38">
        <v>680</v>
      </c>
      <c r="L6" s="38">
        <v>190</v>
      </c>
      <c r="M6" s="38">
        <v>43</v>
      </c>
      <c r="N6" s="38">
        <v>0</v>
      </c>
    </row>
    <row r="7" spans="1:14" ht="12" customHeight="1" x14ac:dyDescent="0.15">
      <c r="A7" s="3"/>
      <c r="B7" s="261" t="s">
        <v>1</v>
      </c>
      <c r="C7" s="216"/>
      <c r="D7" s="38">
        <v>4769</v>
      </c>
      <c r="E7" s="38">
        <v>1269</v>
      </c>
      <c r="F7" s="38">
        <v>156</v>
      </c>
      <c r="G7" s="38">
        <v>2</v>
      </c>
      <c r="H7" s="38">
        <v>2468</v>
      </c>
      <c r="I7" s="38">
        <v>28</v>
      </c>
      <c r="J7" s="38">
        <v>260</v>
      </c>
      <c r="K7" s="38">
        <v>444</v>
      </c>
      <c r="L7" s="38">
        <v>114</v>
      </c>
      <c r="M7" s="38">
        <v>28</v>
      </c>
      <c r="N7" s="38">
        <v>0</v>
      </c>
    </row>
    <row r="8" spans="1:14" ht="12" customHeight="1" x14ac:dyDescent="0.15">
      <c r="B8" s="37"/>
      <c r="C8" s="15" t="s">
        <v>2</v>
      </c>
      <c r="D8" s="9">
        <v>2296</v>
      </c>
      <c r="E8" s="9">
        <v>602</v>
      </c>
      <c r="F8" s="9">
        <v>79</v>
      </c>
      <c r="G8" s="9">
        <v>0</v>
      </c>
      <c r="H8" s="9">
        <v>1289</v>
      </c>
      <c r="I8" s="9">
        <v>12</v>
      </c>
      <c r="J8" s="9">
        <v>64</v>
      </c>
      <c r="K8" s="9">
        <v>191</v>
      </c>
      <c r="L8" s="9">
        <v>50</v>
      </c>
      <c r="M8" s="9">
        <v>9</v>
      </c>
      <c r="N8" s="9">
        <v>0</v>
      </c>
    </row>
    <row r="9" spans="1:14" ht="12" customHeight="1" x14ac:dyDescent="0.15">
      <c r="B9" s="37"/>
      <c r="C9" s="15" t="s">
        <v>3</v>
      </c>
      <c r="D9" s="9">
        <v>1609</v>
      </c>
      <c r="E9" s="9">
        <v>457</v>
      </c>
      <c r="F9" s="9">
        <v>56</v>
      </c>
      <c r="G9" s="9">
        <v>2</v>
      </c>
      <c r="H9" s="9">
        <v>785</v>
      </c>
      <c r="I9" s="9">
        <v>7</v>
      </c>
      <c r="J9" s="9">
        <v>80</v>
      </c>
      <c r="K9" s="9">
        <v>173</v>
      </c>
      <c r="L9" s="9">
        <v>42</v>
      </c>
      <c r="M9" s="9">
        <v>7</v>
      </c>
      <c r="N9" s="9">
        <v>0</v>
      </c>
    </row>
    <row r="10" spans="1:14" ht="12" customHeight="1" x14ac:dyDescent="0.15">
      <c r="B10" s="37"/>
      <c r="C10" s="15" t="s">
        <v>4</v>
      </c>
      <c r="D10" s="9">
        <v>864</v>
      </c>
      <c r="E10" s="9">
        <v>210</v>
      </c>
      <c r="F10" s="9">
        <v>21</v>
      </c>
      <c r="G10" s="9">
        <v>0</v>
      </c>
      <c r="H10" s="9">
        <v>394</v>
      </c>
      <c r="I10" s="9">
        <v>9</v>
      </c>
      <c r="J10" s="9">
        <v>116</v>
      </c>
      <c r="K10" s="9">
        <v>80</v>
      </c>
      <c r="L10" s="9">
        <v>22</v>
      </c>
      <c r="M10" s="9">
        <v>12</v>
      </c>
      <c r="N10" s="9">
        <v>0</v>
      </c>
    </row>
    <row r="11" spans="1:14" ht="12" customHeight="1" x14ac:dyDescent="0.15">
      <c r="B11" s="260" t="s">
        <v>5</v>
      </c>
      <c r="C11" s="219"/>
      <c r="D11" s="6">
        <v>2527</v>
      </c>
      <c r="E11" s="6">
        <v>571</v>
      </c>
      <c r="F11" s="6">
        <v>141</v>
      </c>
      <c r="G11" s="6">
        <v>5</v>
      </c>
      <c r="H11" s="6">
        <v>1345</v>
      </c>
      <c r="I11" s="6">
        <v>24</v>
      </c>
      <c r="J11" s="6">
        <v>114</v>
      </c>
      <c r="K11" s="6">
        <v>236</v>
      </c>
      <c r="L11" s="6">
        <v>76</v>
      </c>
      <c r="M11" s="6">
        <v>15</v>
      </c>
      <c r="N11" s="6">
        <v>0</v>
      </c>
    </row>
    <row r="12" spans="1:14" ht="12" customHeight="1" x14ac:dyDescent="0.15">
      <c r="B12" s="261" t="s">
        <v>6</v>
      </c>
      <c r="C12" s="216"/>
      <c r="D12" s="9">
        <v>375</v>
      </c>
      <c r="E12" s="9">
        <v>95</v>
      </c>
      <c r="F12" s="9">
        <v>29</v>
      </c>
      <c r="G12" s="9">
        <v>0</v>
      </c>
      <c r="H12" s="9">
        <v>204</v>
      </c>
      <c r="I12" s="9">
        <v>4</v>
      </c>
      <c r="J12" s="9">
        <v>4</v>
      </c>
      <c r="K12" s="9">
        <v>23</v>
      </c>
      <c r="L12" s="9">
        <v>12</v>
      </c>
      <c r="M12" s="9">
        <v>4</v>
      </c>
      <c r="N12" s="9">
        <v>0</v>
      </c>
    </row>
    <row r="13" spans="1:14" ht="12" customHeight="1" x14ac:dyDescent="0.15">
      <c r="B13" s="261" t="s">
        <v>342</v>
      </c>
      <c r="C13" s="216"/>
      <c r="D13" s="9">
        <v>384</v>
      </c>
      <c r="E13" s="9">
        <v>81</v>
      </c>
      <c r="F13" s="9">
        <v>25</v>
      </c>
      <c r="G13" s="9">
        <v>1</v>
      </c>
      <c r="H13" s="9">
        <v>211</v>
      </c>
      <c r="I13" s="9">
        <v>3</v>
      </c>
      <c r="J13" s="9">
        <v>15</v>
      </c>
      <c r="K13" s="9">
        <v>29</v>
      </c>
      <c r="L13" s="9">
        <v>16</v>
      </c>
      <c r="M13" s="9">
        <v>3</v>
      </c>
      <c r="N13" s="9">
        <v>0</v>
      </c>
    </row>
    <row r="14" spans="1:14" ht="12" customHeight="1" x14ac:dyDescent="0.15">
      <c r="B14" s="261" t="s">
        <v>343</v>
      </c>
      <c r="C14" s="216"/>
      <c r="D14" s="9">
        <v>529</v>
      </c>
      <c r="E14" s="9">
        <v>109</v>
      </c>
      <c r="F14" s="9">
        <v>16</v>
      </c>
      <c r="G14" s="9">
        <v>1</v>
      </c>
      <c r="H14" s="9">
        <v>270</v>
      </c>
      <c r="I14" s="9">
        <v>4</v>
      </c>
      <c r="J14" s="9">
        <v>51</v>
      </c>
      <c r="K14" s="9">
        <v>63</v>
      </c>
      <c r="L14" s="9">
        <v>13</v>
      </c>
      <c r="M14" s="9">
        <v>2</v>
      </c>
      <c r="N14" s="9">
        <v>0</v>
      </c>
    </row>
    <row r="15" spans="1:14" ht="12" customHeight="1" x14ac:dyDescent="0.15">
      <c r="B15" s="261" t="s">
        <v>344</v>
      </c>
      <c r="C15" s="216"/>
      <c r="D15" s="9">
        <v>2834</v>
      </c>
      <c r="E15" s="9">
        <v>708</v>
      </c>
      <c r="F15" s="9">
        <v>95</v>
      </c>
      <c r="G15" s="9">
        <v>0</v>
      </c>
      <c r="H15" s="9">
        <v>1560</v>
      </c>
      <c r="I15" s="9">
        <v>15</v>
      </c>
      <c r="J15" s="9">
        <v>130</v>
      </c>
      <c r="K15" s="9">
        <v>248</v>
      </c>
      <c r="L15" s="9">
        <v>66</v>
      </c>
      <c r="M15" s="9">
        <v>12</v>
      </c>
      <c r="N15" s="9">
        <v>0</v>
      </c>
    </row>
    <row r="16" spans="1:14" ht="12" customHeight="1" x14ac:dyDescent="0.15">
      <c r="B16" s="261" t="s">
        <v>345</v>
      </c>
      <c r="C16" s="216"/>
      <c r="D16" s="9">
        <v>651</v>
      </c>
      <c r="E16" s="9">
        <v>178</v>
      </c>
      <c r="F16" s="9">
        <v>17</v>
      </c>
      <c r="G16" s="9">
        <v>0</v>
      </c>
      <c r="H16" s="9">
        <v>297</v>
      </c>
      <c r="I16" s="9">
        <v>9</v>
      </c>
      <c r="J16" s="9">
        <v>68</v>
      </c>
      <c r="K16" s="9">
        <v>58</v>
      </c>
      <c r="L16" s="9">
        <v>15</v>
      </c>
      <c r="M16" s="9">
        <v>9</v>
      </c>
      <c r="N16" s="9">
        <v>0</v>
      </c>
    </row>
    <row r="17" spans="2:14" ht="12" customHeight="1" x14ac:dyDescent="0.15">
      <c r="B17" s="261" t="s">
        <v>346</v>
      </c>
      <c r="C17" s="216"/>
      <c r="D17" s="9">
        <v>81</v>
      </c>
      <c r="E17" s="9">
        <v>8</v>
      </c>
      <c r="F17" s="9">
        <v>6</v>
      </c>
      <c r="G17" s="9">
        <v>0</v>
      </c>
      <c r="H17" s="9">
        <v>48</v>
      </c>
      <c r="I17" s="9">
        <v>3</v>
      </c>
      <c r="J17" s="9">
        <v>5</v>
      </c>
      <c r="K17" s="9">
        <v>7</v>
      </c>
      <c r="L17" s="9">
        <v>4</v>
      </c>
      <c r="M17" s="9">
        <v>0</v>
      </c>
      <c r="N17" s="9">
        <v>0</v>
      </c>
    </row>
    <row r="18" spans="2:14" ht="12" customHeight="1" x14ac:dyDescent="0.15">
      <c r="B18" s="261" t="s">
        <v>347</v>
      </c>
      <c r="C18" s="216"/>
      <c r="D18" s="9">
        <v>1609</v>
      </c>
      <c r="E18" s="9">
        <v>457</v>
      </c>
      <c r="F18" s="9">
        <v>56</v>
      </c>
      <c r="G18" s="9">
        <v>2</v>
      </c>
      <c r="H18" s="9">
        <v>785</v>
      </c>
      <c r="I18" s="9">
        <v>7</v>
      </c>
      <c r="J18" s="9">
        <v>80</v>
      </c>
      <c r="K18" s="9">
        <v>173</v>
      </c>
      <c r="L18" s="9">
        <v>42</v>
      </c>
      <c r="M18" s="9">
        <v>7</v>
      </c>
      <c r="N18" s="9">
        <v>0</v>
      </c>
    </row>
    <row r="19" spans="2:14" ht="12" customHeight="1" x14ac:dyDescent="0.15">
      <c r="B19" s="261" t="s">
        <v>348</v>
      </c>
      <c r="C19" s="216"/>
      <c r="D19" s="9">
        <v>177</v>
      </c>
      <c r="E19" s="9">
        <v>38</v>
      </c>
      <c r="F19" s="9">
        <v>8</v>
      </c>
      <c r="G19" s="9">
        <v>0</v>
      </c>
      <c r="H19" s="9">
        <v>90</v>
      </c>
      <c r="I19" s="9">
        <v>2</v>
      </c>
      <c r="J19" s="9">
        <v>9</v>
      </c>
      <c r="K19" s="9">
        <v>27</v>
      </c>
      <c r="L19" s="9">
        <v>2</v>
      </c>
      <c r="M19" s="9">
        <v>1</v>
      </c>
      <c r="N19" s="9">
        <v>0</v>
      </c>
    </row>
    <row r="20" spans="2:14" ht="12" customHeight="1" x14ac:dyDescent="0.15">
      <c r="B20" s="261" t="s">
        <v>349</v>
      </c>
      <c r="C20" s="216"/>
      <c r="D20" s="9">
        <v>98</v>
      </c>
      <c r="E20" s="9">
        <v>20</v>
      </c>
      <c r="F20" s="9">
        <v>6</v>
      </c>
      <c r="G20" s="9">
        <v>0</v>
      </c>
      <c r="H20" s="9">
        <v>58</v>
      </c>
      <c r="I20" s="9">
        <v>0</v>
      </c>
      <c r="J20" s="9">
        <v>2</v>
      </c>
      <c r="K20" s="9">
        <v>8</v>
      </c>
      <c r="L20" s="9">
        <v>4</v>
      </c>
      <c r="M20" s="9">
        <v>0</v>
      </c>
      <c r="N20" s="9">
        <v>0</v>
      </c>
    </row>
    <row r="21" spans="2:14" ht="12" customHeight="1" x14ac:dyDescent="0.15">
      <c r="B21" s="261" t="s">
        <v>350</v>
      </c>
      <c r="C21" s="216"/>
      <c r="D21" s="9">
        <v>279</v>
      </c>
      <c r="E21" s="9">
        <v>75</v>
      </c>
      <c r="F21" s="9">
        <v>21</v>
      </c>
      <c r="G21" s="9">
        <v>0</v>
      </c>
      <c r="H21" s="9">
        <v>142</v>
      </c>
      <c r="I21" s="9">
        <v>3</v>
      </c>
      <c r="J21" s="9">
        <v>5</v>
      </c>
      <c r="K21" s="9">
        <v>26</v>
      </c>
      <c r="L21" s="9">
        <v>5</v>
      </c>
      <c r="M21" s="9">
        <v>2</v>
      </c>
      <c r="N21" s="9">
        <v>0</v>
      </c>
    </row>
    <row r="22" spans="2:14" ht="12" customHeight="1" x14ac:dyDescent="0.15">
      <c r="B22" s="260" t="s">
        <v>351</v>
      </c>
      <c r="C22" s="219"/>
      <c r="D22" s="6">
        <v>279</v>
      </c>
      <c r="E22" s="6">
        <v>71</v>
      </c>
      <c r="F22" s="6">
        <v>18</v>
      </c>
      <c r="G22" s="6">
        <v>3</v>
      </c>
      <c r="H22" s="6">
        <v>148</v>
      </c>
      <c r="I22" s="6">
        <v>2</v>
      </c>
      <c r="J22" s="6">
        <v>5</v>
      </c>
      <c r="K22" s="6">
        <v>18</v>
      </c>
      <c r="L22" s="6">
        <v>11</v>
      </c>
      <c r="M22" s="6">
        <v>3</v>
      </c>
      <c r="N22" s="6">
        <v>0</v>
      </c>
    </row>
    <row r="23" spans="2:14" ht="12" customHeight="1" x14ac:dyDescent="0.15">
      <c r="B23" s="261" t="s">
        <v>6</v>
      </c>
      <c r="C23" s="216"/>
      <c r="D23" s="9">
        <v>375</v>
      </c>
      <c r="E23" s="9">
        <v>95</v>
      </c>
      <c r="F23" s="9">
        <v>29</v>
      </c>
      <c r="G23" s="9">
        <v>0</v>
      </c>
      <c r="H23" s="9">
        <v>204</v>
      </c>
      <c r="I23" s="9">
        <v>4</v>
      </c>
      <c r="J23" s="9">
        <v>4</v>
      </c>
      <c r="K23" s="9">
        <v>23</v>
      </c>
      <c r="L23" s="9">
        <v>12</v>
      </c>
      <c r="M23" s="9">
        <v>4</v>
      </c>
      <c r="N23" s="9">
        <v>0</v>
      </c>
    </row>
    <row r="24" spans="2:14" ht="12" customHeight="1" x14ac:dyDescent="0.15">
      <c r="B24" s="261" t="s">
        <v>7</v>
      </c>
      <c r="C24" s="216"/>
      <c r="D24" s="9">
        <v>29</v>
      </c>
      <c r="E24" s="9">
        <v>9</v>
      </c>
      <c r="F24" s="9">
        <v>1</v>
      </c>
      <c r="G24" s="9">
        <v>0</v>
      </c>
      <c r="H24" s="9">
        <v>15</v>
      </c>
      <c r="I24" s="9">
        <v>0</v>
      </c>
      <c r="J24" s="9">
        <v>2</v>
      </c>
      <c r="K24" s="9">
        <v>0</v>
      </c>
      <c r="L24" s="9">
        <v>1</v>
      </c>
      <c r="M24" s="9">
        <v>1</v>
      </c>
      <c r="N24" s="9">
        <v>0</v>
      </c>
    </row>
    <row r="25" spans="2:14" ht="12" customHeight="1" x14ac:dyDescent="0.15">
      <c r="B25" s="261" t="s">
        <v>8</v>
      </c>
      <c r="C25" s="216"/>
      <c r="D25" s="9">
        <v>31</v>
      </c>
      <c r="E25" s="9">
        <v>5</v>
      </c>
      <c r="F25" s="9">
        <v>1</v>
      </c>
      <c r="G25" s="9">
        <v>0</v>
      </c>
      <c r="H25" s="9">
        <v>19</v>
      </c>
      <c r="I25" s="9">
        <v>0</v>
      </c>
      <c r="J25" s="9">
        <v>0</v>
      </c>
      <c r="K25" s="9">
        <v>4</v>
      </c>
      <c r="L25" s="9">
        <v>2</v>
      </c>
      <c r="M25" s="9">
        <v>0</v>
      </c>
      <c r="N25" s="9">
        <v>0</v>
      </c>
    </row>
    <row r="26" spans="2:14" ht="12" customHeight="1" x14ac:dyDescent="0.15">
      <c r="B26" s="261" t="s">
        <v>9</v>
      </c>
      <c r="C26" s="216"/>
      <c r="D26" s="9">
        <v>156</v>
      </c>
      <c r="E26" s="9">
        <v>42</v>
      </c>
      <c r="F26" s="9">
        <v>11</v>
      </c>
      <c r="G26" s="9">
        <v>0</v>
      </c>
      <c r="H26" s="9">
        <v>73</v>
      </c>
      <c r="I26" s="9">
        <v>2</v>
      </c>
      <c r="J26" s="9">
        <v>8</v>
      </c>
      <c r="K26" s="9">
        <v>11</v>
      </c>
      <c r="L26" s="9">
        <v>9</v>
      </c>
      <c r="M26" s="9">
        <v>0</v>
      </c>
      <c r="N26" s="9">
        <v>0</v>
      </c>
    </row>
    <row r="27" spans="2:14" ht="12" customHeight="1" x14ac:dyDescent="0.15">
      <c r="B27" s="261" t="s">
        <v>10</v>
      </c>
      <c r="C27" s="216"/>
      <c r="D27" s="9">
        <v>82</v>
      </c>
      <c r="E27" s="9">
        <v>13</v>
      </c>
      <c r="F27" s="9">
        <v>4</v>
      </c>
      <c r="G27" s="9">
        <v>1</v>
      </c>
      <c r="H27" s="9">
        <v>51</v>
      </c>
      <c r="I27" s="9">
        <v>1</v>
      </c>
      <c r="J27" s="9">
        <v>3</v>
      </c>
      <c r="K27" s="9">
        <v>7</v>
      </c>
      <c r="L27" s="9">
        <v>2</v>
      </c>
      <c r="M27" s="9">
        <v>0</v>
      </c>
      <c r="N27" s="9">
        <v>0</v>
      </c>
    </row>
    <row r="28" spans="2:14" ht="12" customHeight="1" x14ac:dyDescent="0.15">
      <c r="B28" s="261" t="s">
        <v>11</v>
      </c>
      <c r="C28" s="216"/>
      <c r="D28" s="9">
        <v>18</v>
      </c>
      <c r="E28" s="9">
        <v>3</v>
      </c>
      <c r="F28" s="9">
        <v>0</v>
      </c>
      <c r="G28" s="9">
        <v>0</v>
      </c>
      <c r="H28" s="9">
        <v>12</v>
      </c>
      <c r="I28" s="9">
        <v>0</v>
      </c>
      <c r="J28" s="9">
        <v>0</v>
      </c>
      <c r="K28" s="9">
        <v>2</v>
      </c>
      <c r="L28" s="9">
        <v>0</v>
      </c>
      <c r="M28" s="9">
        <v>1</v>
      </c>
      <c r="N28" s="9">
        <v>0</v>
      </c>
    </row>
    <row r="29" spans="2:14" ht="12" customHeight="1" x14ac:dyDescent="0.15">
      <c r="B29" s="261" t="s">
        <v>12</v>
      </c>
      <c r="C29" s="216"/>
      <c r="D29" s="9">
        <v>68</v>
      </c>
      <c r="E29" s="9">
        <v>9</v>
      </c>
      <c r="F29" s="9">
        <v>8</v>
      </c>
      <c r="G29" s="9">
        <v>0</v>
      </c>
      <c r="H29" s="9">
        <v>41</v>
      </c>
      <c r="I29" s="9">
        <v>0</v>
      </c>
      <c r="J29" s="9">
        <v>2</v>
      </c>
      <c r="K29" s="9">
        <v>5</v>
      </c>
      <c r="L29" s="9">
        <v>2</v>
      </c>
      <c r="M29" s="9">
        <v>1</v>
      </c>
      <c r="N29" s="9">
        <v>0</v>
      </c>
    </row>
    <row r="30" spans="2:14" ht="12" customHeight="1" x14ac:dyDescent="0.15">
      <c r="B30" s="261" t="s">
        <v>13</v>
      </c>
      <c r="C30" s="216"/>
      <c r="D30" s="9">
        <v>231</v>
      </c>
      <c r="E30" s="9">
        <v>58</v>
      </c>
      <c r="F30" s="9">
        <v>7</v>
      </c>
      <c r="G30" s="9">
        <v>0</v>
      </c>
      <c r="H30" s="9">
        <v>122</v>
      </c>
      <c r="I30" s="9">
        <v>1</v>
      </c>
      <c r="J30" s="9">
        <v>11</v>
      </c>
      <c r="K30" s="9">
        <v>25</v>
      </c>
      <c r="L30" s="9">
        <v>7</v>
      </c>
      <c r="M30" s="9">
        <v>0</v>
      </c>
      <c r="N30" s="9">
        <v>0</v>
      </c>
    </row>
    <row r="31" spans="2:14" ht="12" customHeight="1" x14ac:dyDescent="0.15">
      <c r="B31" s="261" t="s">
        <v>14</v>
      </c>
      <c r="C31" s="216"/>
      <c r="D31" s="9">
        <v>229</v>
      </c>
      <c r="E31" s="9">
        <v>39</v>
      </c>
      <c r="F31" s="9">
        <v>2</v>
      </c>
      <c r="G31" s="9">
        <v>0</v>
      </c>
      <c r="H31" s="9">
        <v>127</v>
      </c>
      <c r="I31" s="9">
        <v>2</v>
      </c>
      <c r="J31" s="9">
        <v>19</v>
      </c>
      <c r="K31" s="9">
        <v>33</v>
      </c>
      <c r="L31" s="9">
        <v>6</v>
      </c>
      <c r="M31" s="9">
        <v>1</v>
      </c>
      <c r="N31" s="9">
        <v>0</v>
      </c>
    </row>
    <row r="32" spans="2:14" ht="12" customHeight="1" x14ac:dyDescent="0.15">
      <c r="B32" s="261" t="s">
        <v>15</v>
      </c>
      <c r="C32" s="216"/>
      <c r="D32" s="9">
        <v>162</v>
      </c>
      <c r="E32" s="9">
        <v>37</v>
      </c>
      <c r="F32" s="9">
        <v>3</v>
      </c>
      <c r="G32" s="9">
        <v>0</v>
      </c>
      <c r="H32" s="9">
        <v>72</v>
      </c>
      <c r="I32" s="9">
        <v>2</v>
      </c>
      <c r="J32" s="9">
        <v>22</v>
      </c>
      <c r="K32" s="9">
        <v>23</v>
      </c>
      <c r="L32" s="9">
        <v>2</v>
      </c>
      <c r="M32" s="9">
        <v>1</v>
      </c>
      <c r="N32" s="9">
        <v>0</v>
      </c>
    </row>
    <row r="33" spans="2:14" ht="12" customHeight="1" x14ac:dyDescent="0.15">
      <c r="B33" s="261" t="s">
        <v>16</v>
      </c>
      <c r="C33" s="216"/>
      <c r="D33" s="9">
        <v>599</v>
      </c>
      <c r="E33" s="9">
        <v>132</v>
      </c>
      <c r="F33" s="9">
        <v>21</v>
      </c>
      <c r="G33" s="9">
        <v>0</v>
      </c>
      <c r="H33" s="9">
        <v>340</v>
      </c>
      <c r="I33" s="9">
        <v>7</v>
      </c>
      <c r="J33" s="9">
        <v>30</v>
      </c>
      <c r="K33" s="9">
        <v>59</v>
      </c>
      <c r="L33" s="9">
        <v>9</v>
      </c>
      <c r="M33" s="9">
        <v>1</v>
      </c>
      <c r="N33" s="9">
        <v>0</v>
      </c>
    </row>
    <row r="34" spans="2:14" ht="12" customHeight="1" x14ac:dyDescent="0.15">
      <c r="B34" s="261" t="s">
        <v>17</v>
      </c>
      <c r="C34" s="216"/>
      <c r="D34" s="9">
        <v>561</v>
      </c>
      <c r="E34" s="9">
        <v>139</v>
      </c>
      <c r="F34" s="9">
        <v>17</v>
      </c>
      <c r="G34" s="9">
        <v>0</v>
      </c>
      <c r="H34" s="9">
        <v>329</v>
      </c>
      <c r="I34" s="9">
        <v>0</v>
      </c>
      <c r="J34" s="9">
        <v>14</v>
      </c>
      <c r="K34" s="9">
        <v>48</v>
      </c>
      <c r="L34" s="9">
        <v>12</v>
      </c>
      <c r="M34" s="9">
        <v>2</v>
      </c>
      <c r="N34" s="9">
        <v>0</v>
      </c>
    </row>
    <row r="35" spans="2:14" ht="12" customHeight="1" x14ac:dyDescent="0.15">
      <c r="B35" s="261" t="s">
        <v>18</v>
      </c>
      <c r="C35" s="216"/>
      <c r="D35" s="9">
        <v>504</v>
      </c>
      <c r="E35" s="9">
        <v>142</v>
      </c>
      <c r="F35" s="9">
        <v>23</v>
      </c>
      <c r="G35" s="9">
        <v>0</v>
      </c>
      <c r="H35" s="9">
        <v>293</v>
      </c>
      <c r="I35" s="9">
        <v>1</v>
      </c>
      <c r="J35" s="9">
        <v>9</v>
      </c>
      <c r="K35" s="9">
        <v>27</v>
      </c>
      <c r="L35" s="9">
        <v>8</v>
      </c>
      <c r="M35" s="9">
        <v>1</v>
      </c>
      <c r="N35" s="9">
        <v>0</v>
      </c>
    </row>
    <row r="36" spans="2:14" ht="12" customHeight="1" x14ac:dyDescent="0.15">
      <c r="B36" s="261" t="s">
        <v>19</v>
      </c>
      <c r="C36" s="216"/>
      <c r="D36" s="9">
        <v>632</v>
      </c>
      <c r="E36" s="9">
        <v>189</v>
      </c>
      <c r="F36" s="9">
        <v>18</v>
      </c>
      <c r="G36" s="9">
        <v>0</v>
      </c>
      <c r="H36" s="9">
        <v>327</v>
      </c>
      <c r="I36" s="9">
        <v>4</v>
      </c>
      <c r="J36" s="9">
        <v>11</v>
      </c>
      <c r="K36" s="9">
        <v>57</v>
      </c>
      <c r="L36" s="9">
        <v>21</v>
      </c>
      <c r="M36" s="9">
        <v>5</v>
      </c>
      <c r="N36" s="9">
        <v>0</v>
      </c>
    </row>
    <row r="37" spans="2:14" ht="12" customHeight="1" x14ac:dyDescent="0.15">
      <c r="B37" s="261" t="s">
        <v>20</v>
      </c>
      <c r="C37" s="216"/>
      <c r="D37" s="9">
        <v>39</v>
      </c>
      <c r="E37" s="9">
        <v>9</v>
      </c>
      <c r="F37" s="9">
        <v>3</v>
      </c>
      <c r="G37" s="9">
        <v>1</v>
      </c>
      <c r="H37" s="9">
        <v>19</v>
      </c>
      <c r="I37" s="9">
        <v>0</v>
      </c>
      <c r="J37" s="9">
        <v>4</v>
      </c>
      <c r="K37" s="9">
        <v>2</v>
      </c>
      <c r="L37" s="9">
        <v>1</v>
      </c>
      <c r="M37" s="9">
        <v>0</v>
      </c>
      <c r="N37" s="9">
        <v>0</v>
      </c>
    </row>
    <row r="38" spans="2:14" ht="12" customHeight="1" x14ac:dyDescent="0.15">
      <c r="B38" s="261" t="s">
        <v>21</v>
      </c>
      <c r="C38" s="216"/>
      <c r="D38" s="9">
        <v>16</v>
      </c>
      <c r="E38" s="9">
        <v>1</v>
      </c>
      <c r="F38" s="9">
        <v>2</v>
      </c>
      <c r="G38" s="9">
        <v>0</v>
      </c>
      <c r="H38" s="9">
        <v>11</v>
      </c>
      <c r="I38" s="9">
        <v>0</v>
      </c>
      <c r="J38" s="9">
        <v>2</v>
      </c>
      <c r="K38" s="9">
        <v>0</v>
      </c>
      <c r="L38" s="9">
        <v>0</v>
      </c>
      <c r="M38" s="9">
        <v>0</v>
      </c>
      <c r="N38" s="9">
        <v>0</v>
      </c>
    </row>
    <row r="39" spans="2:14" ht="12" customHeight="1" x14ac:dyDescent="0.15">
      <c r="B39" s="261" t="s">
        <v>22</v>
      </c>
      <c r="C39" s="216"/>
      <c r="D39" s="9">
        <v>32</v>
      </c>
      <c r="E39" s="9">
        <v>5</v>
      </c>
      <c r="F39" s="9">
        <v>2</v>
      </c>
      <c r="G39" s="9">
        <v>0</v>
      </c>
      <c r="H39" s="9">
        <v>16</v>
      </c>
      <c r="I39" s="9">
        <v>0</v>
      </c>
      <c r="J39" s="9">
        <v>3</v>
      </c>
      <c r="K39" s="9">
        <v>4</v>
      </c>
      <c r="L39" s="9">
        <v>2</v>
      </c>
      <c r="M39" s="9">
        <v>0</v>
      </c>
      <c r="N39" s="9">
        <v>0</v>
      </c>
    </row>
    <row r="40" spans="2:14" ht="12" customHeight="1" x14ac:dyDescent="0.15">
      <c r="B40" s="261" t="s">
        <v>23</v>
      </c>
      <c r="C40" s="216"/>
      <c r="D40" s="9">
        <v>33</v>
      </c>
      <c r="E40" s="9">
        <v>2</v>
      </c>
      <c r="F40" s="9">
        <v>2</v>
      </c>
      <c r="G40" s="9">
        <v>0</v>
      </c>
      <c r="H40" s="9">
        <v>21</v>
      </c>
      <c r="I40" s="9">
        <v>3</v>
      </c>
      <c r="J40" s="9">
        <v>0</v>
      </c>
      <c r="K40" s="9">
        <v>3</v>
      </c>
      <c r="L40" s="9">
        <v>2</v>
      </c>
      <c r="M40" s="9">
        <v>0</v>
      </c>
      <c r="N40" s="9">
        <v>0</v>
      </c>
    </row>
    <row r="41" spans="2:14" ht="12" customHeight="1" x14ac:dyDescent="0.15">
      <c r="B41" s="261" t="s">
        <v>24</v>
      </c>
      <c r="C41" s="216"/>
      <c r="D41" s="9">
        <v>94</v>
      </c>
      <c r="E41" s="9">
        <v>16</v>
      </c>
      <c r="F41" s="9">
        <v>5</v>
      </c>
      <c r="G41" s="9">
        <v>0</v>
      </c>
      <c r="H41" s="9">
        <v>52</v>
      </c>
      <c r="I41" s="9">
        <v>2</v>
      </c>
      <c r="J41" s="9">
        <v>7</v>
      </c>
      <c r="K41" s="9">
        <v>10</v>
      </c>
      <c r="L41" s="9">
        <v>2</v>
      </c>
      <c r="M41" s="9">
        <v>0</v>
      </c>
      <c r="N41" s="9">
        <v>0</v>
      </c>
    </row>
    <row r="42" spans="2:14" ht="12" customHeight="1" x14ac:dyDescent="0.15">
      <c r="B42" s="261" t="s">
        <v>25</v>
      </c>
      <c r="C42" s="216"/>
      <c r="D42" s="9">
        <v>99</v>
      </c>
      <c r="E42" s="9">
        <v>24</v>
      </c>
      <c r="F42" s="9">
        <v>8</v>
      </c>
      <c r="G42" s="9">
        <v>0</v>
      </c>
      <c r="H42" s="9">
        <v>52</v>
      </c>
      <c r="I42" s="9">
        <v>0</v>
      </c>
      <c r="J42" s="9">
        <v>6</v>
      </c>
      <c r="K42" s="9">
        <v>5</v>
      </c>
      <c r="L42" s="9">
        <v>4</v>
      </c>
      <c r="M42" s="9">
        <v>0</v>
      </c>
      <c r="N42" s="9">
        <v>0</v>
      </c>
    </row>
    <row r="43" spans="2:14" ht="12" customHeight="1" x14ac:dyDescent="0.15">
      <c r="B43" s="261" t="s">
        <v>26</v>
      </c>
      <c r="C43" s="216"/>
      <c r="D43" s="9">
        <v>131</v>
      </c>
      <c r="E43" s="9">
        <v>27</v>
      </c>
      <c r="F43" s="9">
        <v>4</v>
      </c>
      <c r="G43" s="9">
        <v>0</v>
      </c>
      <c r="H43" s="9">
        <v>58</v>
      </c>
      <c r="I43" s="9">
        <v>1</v>
      </c>
      <c r="J43" s="9">
        <v>19</v>
      </c>
      <c r="K43" s="9">
        <v>15</v>
      </c>
      <c r="L43" s="9">
        <v>5</v>
      </c>
      <c r="M43" s="9">
        <v>2</v>
      </c>
      <c r="N43" s="9">
        <v>0</v>
      </c>
    </row>
    <row r="44" spans="2:14" ht="12" customHeight="1" x14ac:dyDescent="0.15">
      <c r="B44" s="261" t="s">
        <v>27</v>
      </c>
      <c r="C44" s="216"/>
      <c r="D44" s="9">
        <v>213</v>
      </c>
      <c r="E44" s="9">
        <v>32</v>
      </c>
      <c r="F44" s="9">
        <v>4</v>
      </c>
      <c r="G44" s="9">
        <v>0</v>
      </c>
      <c r="H44" s="9">
        <v>97</v>
      </c>
      <c r="I44" s="9">
        <v>0</v>
      </c>
      <c r="J44" s="9">
        <v>48</v>
      </c>
      <c r="K44" s="9">
        <v>22</v>
      </c>
      <c r="L44" s="9">
        <v>7</v>
      </c>
      <c r="M44" s="9">
        <v>3</v>
      </c>
      <c r="N44" s="9">
        <v>0</v>
      </c>
    </row>
    <row r="45" spans="2:14" ht="12" customHeight="1" x14ac:dyDescent="0.15">
      <c r="B45" s="261" t="s">
        <v>28</v>
      </c>
      <c r="C45" s="216"/>
      <c r="D45" s="9">
        <v>435</v>
      </c>
      <c r="E45" s="9">
        <v>128</v>
      </c>
      <c r="F45" s="9">
        <v>11</v>
      </c>
      <c r="G45" s="9">
        <v>0</v>
      </c>
      <c r="H45" s="9">
        <v>202</v>
      </c>
      <c r="I45" s="9">
        <v>5</v>
      </c>
      <c r="J45" s="9">
        <v>43</v>
      </c>
      <c r="K45" s="9">
        <v>31</v>
      </c>
      <c r="L45" s="9">
        <v>8</v>
      </c>
      <c r="M45" s="9">
        <v>7</v>
      </c>
      <c r="N45" s="9">
        <v>0</v>
      </c>
    </row>
    <row r="46" spans="2:14" ht="12" customHeight="1" x14ac:dyDescent="0.15">
      <c r="B46" s="261" t="s">
        <v>29</v>
      </c>
      <c r="C46" s="216"/>
      <c r="D46" s="9">
        <v>85</v>
      </c>
      <c r="E46" s="9">
        <v>23</v>
      </c>
      <c r="F46" s="9">
        <v>2</v>
      </c>
      <c r="G46" s="9">
        <v>0</v>
      </c>
      <c r="H46" s="9">
        <v>37</v>
      </c>
      <c r="I46" s="9">
        <v>3</v>
      </c>
      <c r="J46" s="9">
        <v>6</v>
      </c>
      <c r="K46" s="9">
        <v>12</v>
      </c>
      <c r="L46" s="9">
        <v>2</v>
      </c>
      <c r="M46" s="9">
        <v>0</v>
      </c>
      <c r="N46" s="9">
        <v>0</v>
      </c>
    </row>
    <row r="47" spans="2:14" ht="12" customHeight="1" x14ac:dyDescent="0.15">
      <c r="B47" s="261" t="s">
        <v>30</v>
      </c>
      <c r="C47" s="216"/>
      <c r="D47" s="9">
        <v>194</v>
      </c>
      <c r="E47" s="9">
        <v>33</v>
      </c>
      <c r="F47" s="9">
        <v>2</v>
      </c>
      <c r="G47" s="9">
        <v>0</v>
      </c>
      <c r="H47" s="9">
        <v>88</v>
      </c>
      <c r="I47" s="9">
        <v>3</v>
      </c>
      <c r="J47" s="9">
        <v>44</v>
      </c>
      <c r="K47" s="9">
        <v>21</v>
      </c>
      <c r="L47" s="9">
        <v>3</v>
      </c>
      <c r="M47" s="9">
        <v>0</v>
      </c>
      <c r="N47" s="9">
        <v>0</v>
      </c>
    </row>
    <row r="48" spans="2:14" ht="12" customHeight="1" x14ac:dyDescent="0.15">
      <c r="B48" s="261" t="s">
        <v>31</v>
      </c>
      <c r="C48" s="216"/>
      <c r="D48" s="9">
        <v>159</v>
      </c>
      <c r="E48" s="9">
        <v>47</v>
      </c>
      <c r="F48" s="9">
        <v>4</v>
      </c>
      <c r="G48" s="9">
        <v>1</v>
      </c>
      <c r="H48" s="9">
        <v>67</v>
      </c>
      <c r="I48" s="9">
        <v>1</v>
      </c>
      <c r="J48" s="9">
        <v>4</v>
      </c>
      <c r="K48" s="9">
        <v>24</v>
      </c>
      <c r="L48" s="9">
        <v>9</v>
      </c>
      <c r="M48" s="9">
        <v>2</v>
      </c>
      <c r="N48" s="9">
        <v>0</v>
      </c>
    </row>
    <row r="49" spans="2:14" ht="12" customHeight="1" x14ac:dyDescent="0.15">
      <c r="B49" s="261" t="s">
        <v>32</v>
      </c>
      <c r="C49" s="216"/>
      <c r="D49" s="9">
        <v>611</v>
      </c>
      <c r="E49" s="9">
        <v>203</v>
      </c>
      <c r="F49" s="9">
        <v>21</v>
      </c>
      <c r="G49" s="9">
        <v>0</v>
      </c>
      <c r="H49" s="9">
        <v>301</v>
      </c>
      <c r="I49" s="9">
        <v>1</v>
      </c>
      <c r="J49" s="9">
        <v>16</v>
      </c>
      <c r="K49" s="9">
        <v>56</v>
      </c>
      <c r="L49" s="9">
        <v>12</v>
      </c>
      <c r="M49" s="9">
        <v>1</v>
      </c>
      <c r="N49" s="9">
        <v>0</v>
      </c>
    </row>
    <row r="50" spans="2:14" ht="12" customHeight="1" x14ac:dyDescent="0.15">
      <c r="B50" s="261" t="s">
        <v>33</v>
      </c>
      <c r="C50" s="216"/>
      <c r="D50" s="9">
        <v>448</v>
      </c>
      <c r="E50" s="9">
        <v>128</v>
      </c>
      <c r="F50" s="9">
        <v>20</v>
      </c>
      <c r="G50" s="9">
        <v>1</v>
      </c>
      <c r="H50" s="9">
        <v>232</v>
      </c>
      <c r="I50" s="9">
        <v>2</v>
      </c>
      <c r="J50" s="9">
        <v>11</v>
      </c>
      <c r="K50" s="9">
        <v>40</v>
      </c>
      <c r="L50" s="9">
        <v>12</v>
      </c>
      <c r="M50" s="9">
        <v>2</v>
      </c>
      <c r="N50" s="9">
        <v>0</v>
      </c>
    </row>
    <row r="51" spans="2:14" ht="12" customHeight="1" x14ac:dyDescent="0.15">
      <c r="B51" s="261" t="s">
        <v>34</v>
      </c>
      <c r="C51" s="216"/>
      <c r="D51" s="9">
        <v>107</v>
      </c>
      <c r="E51" s="9">
        <v>24</v>
      </c>
      <c r="F51" s="9">
        <v>4</v>
      </c>
      <c r="G51" s="9">
        <v>0</v>
      </c>
      <c r="H51" s="9">
        <v>56</v>
      </c>
      <c r="I51" s="9">
        <v>0</v>
      </c>
      <c r="J51" s="9">
        <v>2</v>
      </c>
      <c r="K51" s="9">
        <v>19</v>
      </c>
      <c r="L51" s="9">
        <v>2</v>
      </c>
      <c r="M51" s="9">
        <v>0</v>
      </c>
      <c r="N51" s="9">
        <v>0</v>
      </c>
    </row>
    <row r="52" spans="2:14" ht="12" customHeight="1" x14ac:dyDescent="0.15">
      <c r="B52" s="261" t="s">
        <v>35</v>
      </c>
      <c r="C52" s="216"/>
      <c r="D52" s="9">
        <v>90</v>
      </c>
      <c r="E52" s="9">
        <v>22</v>
      </c>
      <c r="F52" s="9">
        <v>5</v>
      </c>
      <c r="G52" s="9">
        <v>0</v>
      </c>
      <c r="H52" s="9">
        <v>41</v>
      </c>
      <c r="I52" s="9">
        <v>0</v>
      </c>
      <c r="J52" s="9">
        <v>3</v>
      </c>
      <c r="K52" s="9">
        <v>13</v>
      </c>
      <c r="L52" s="9">
        <v>4</v>
      </c>
      <c r="M52" s="9">
        <v>2</v>
      </c>
      <c r="N52" s="9">
        <v>0</v>
      </c>
    </row>
    <row r="53" spans="2:14" ht="12" customHeight="1" x14ac:dyDescent="0.15">
      <c r="B53" s="261" t="s">
        <v>36</v>
      </c>
      <c r="C53" s="216"/>
      <c r="D53" s="9">
        <v>5</v>
      </c>
      <c r="E53" s="9">
        <v>1</v>
      </c>
      <c r="F53" s="9">
        <v>1</v>
      </c>
      <c r="G53" s="9">
        <v>0</v>
      </c>
      <c r="H53" s="9">
        <v>1</v>
      </c>
      <c r="I53" s="9">
        <v>0</v>
      </c>
      <c r="J53" s="9">
        <v>1</v>
      </c>
      <c r="K53" s="9">
        <v>1</v>
      </c>
      <c r="L53" s="9">
        <v>0</v>
      </c>
      <c r="M53" s="9">
        <v>0</v>
      </c>
      <c r="N53" s="9">
        <v>0</v>
      </c>
    </row>
    <row r="54" spans="2:14" ht="12" customHeight="1" x14ac:dyDescent="0.15">
      <c r="B54" s="261" t="s">
        <v>37</v>
      </c>
      <c r="C54" s="216"/>
      <c r="D54" s="9">
        <v>3</v>
      </c>
      <c r="E54" s="9">
        <v>1</v>
      </c>
      <c r="F54" s="9">
        <v>0</v>
      </c>
      <c r="G54" s="9">
        <v>0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2:14" ht="12" customHeight="1" x14ac:dyDescent="0.15">
      <c r="B55" s="261" t="s">
        <v>38</v>
      </c>
      <c r="C55" s="216"/>
      <c r="D55" s="9">
        <v>66</v>
      </c>
      <c r="E55" s="9">
        <v>15</v>
      </c>
      <c r="F55" s="9">
        <v>3</v>
      </c>
      <c r="G55" s="9">
        <v>0</v>
      </c>
      <c r="H55" s="9">
        <v>36</v>
      </c>
      <c r="I55" s="9">
        <v>0</v>
      </c>
      <c r="J55" s="9">
        <v>1</v>
      </c>
      <c r="K55" s="9">
        <v>10</v>
      </c>
      <c r="L55" s="9">
        <v>1</v>
      </c>
      <c r="M55" s="9">
        <v>0</v>
      </c>
      <c r="N55" s="9">
        <v>0</v>
      </c>
    </row>
    <row r="56" spans="2:14" ht="12" customHeight="1" x14ac:dyDescent="0.15">
      <c r="B56" s="261" t="s">
        <v>39</v>
      </c>
      <c r="C56" s="216"/>
      <c r="D56" s="9">
        <v>57</v>
      </c>
      <c r="E56" s="9">
        <v>10</v>
      </c>
      <c r="F56" s="9">
        <v>0</v>
      </c>
      <c r="G56" s="9">
        <v>0</v>
      </c>
      <c r="H56" s="9">
        <v>32</v>
      </c>
      <c r="I56" s="9">
        <v>1</v>
      </c>
      <c r="J56" s="9">
        <v>5</v>
      </c>
      <c r="K56" s="9">
        <v>8</v>
      </c>
      <c r="L56" s="9">
        <v>0</v>
      </c>
      <c r="M56" s="9">
        <v>1</v>
      </c>
      <c r="N56" s="9">
        <v>0</v>
      </c>
    </row>
    <row r="57" spans="2:14" ht="12" customHeight="1" x14ac:dyDescent="0.15">
      <c r="B57" s="261" t="s">
        <v>40</v>
      </c>
      <c r="C57" s="216"/>
      <c r="D57" s="9">
        <v>46</v>
      </c>
      <c r="E57" s="9">
        <v>11</v>
      </c>
      <c r="F57" s="9">
        <v>4</v>
      </c>
      <c r="G57" s="9">
        <v>0</v>
      </c>
      <c r="H57" s="9">
        <v>19</v>
      </c>
      <c r="I57" s="9">
        <v>1</v>
      </c>
      <c r="J57" s="9">
        <v>2</v>
      </c>
      <c r="K57" s="9">
        <v>8</v>
      </c>
      <c r="L57" s="9">
        <v>1</v>
      </c>
      <c r="M57" s="9">
        <v>0</v>
      </c>
      <c r="N57" s="9">
        <v>0</v>
      </c>
    </row>
    <row r="58" spans="2:14" ht="12" customHeight="1" x14ac:dyDescent="0.15">
      <c r="B58" s="261" t="s">
        <v>41</v>
      </c>
      <c r="C58" s="216"/>
      <c r="D58" s="9">
        <v>9</v>
      </c>
      <c r="E58" s="9">
        <v>2</v>
      </c>
      <c r="F58" s="9">
        <v>1</v>
      </c>
      <c r="G58" s="9">
        <v>0</v>
      </c>
      <c r="H58" s="9">
        <v>3</v>
      </c>
      <c r="I58" s="9">
        <v>0</v>
      </c>
      <c r="J58" s="9">
        <v>0</v>
      </c>
      <c r="K58" s="9">
        <v>2</v>
      </c>
      <c r="L58" s="9">
        <v>1</v>
      </c>
      <c r="M58" s="9">
        <v>0</v>
      </c>
      <c r="N58" s="9">
        <v>0</v>
      </c>
    </row>
    <row r="59" spans="2:14" ht="12" customHeight="1" x14ac:dyDescent="0.15">
      <c r="B59" s="261" t="s">
        <v>42</v>
      </c>
      <c r="C59" s="216"/>
      <c r="D59" s="9">
        <v>19</v>
      </c>
      <c r="E59" s="9">
        <v>8</v>
      </c>
      <c r="F59" s="9">
        <v>3</v>
      </c>
      <c r="G59" s="9">
        <v>0</v>
      </c>
      <c r="H59" s="9">
        <v>7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</row>
    <row r="60" spans="2:14" ht="12" customHeight="1" x14ac:dyDescent="0.15">
      <c r="B60" s="261" t="s">
        <v>43</v>
      </c>
      <c r="C60" s="216"/>
      <c r="D60" s="9">
        <v>46</v>
      </c>
      <c r="E60" s="9">
        <v>8</v>
      </c>
      <c r="F60" s="9">
        <v>1</v>
      </c>
      <c r="G60" s="9">
        <v>0</v>
      </c>
      <c r="H60" s="9">
        <v>31</v>
      </c>
      <c r="I60" s="9">
        <v>0</v>
      </c>
      <c r="J60" s="9">
        <v>1</v>
      </c>
      <c r="K60" s="9">
        <v>3</v>
      </c>
      <c r="L60" s="9">
        <v>2</v>
      </c>
      <c r="M60" s="9">
        <v>0</v>
      </c>
      <c r="N60" s="9">
        <v>0</v>
      </c>
    </row>
    <row r="61" spans="2:14" ht="12" customHeight="1" x14ac:dyDescent="0.15">
      <c r="B61" s="261" t="s">
        <v>44</v>
      </c>
      <c r="C61" s="216"/>
      <c r="D61" s="9">
        <v>24</v>
      </c>
      <c r="E61" s="138">
        <v>2</v>
      </c>
      <c r="F61" s="138">
        <v>1</v>
      </c>
      <c r="G61" s="138">
        <v>0</v>
      </c>
      <c r="H61" s="138">
        <v>17</v>
      </c>
      <c r="I61" s="138">
        <v>0</v>
      </c>
      <c r="J61" s="138">
        <v>1</v>
      </c>
      <c r="K61" s="138">
        <v>2</v>
      </c>
      <c r="L61" s="138">
        <v>1</v>
      </c>
      <c r="M61" s="138">
        <v>0</v>
      </c>
      <c r="N61" s="138">
        <v>0</v>
      </c>
    </row>
    <row r="62" spans="2:14" ht="12" customHeight="1" x14ac:dyDescent="0.15">
      <c r="B62" s="261" t="s">
        <v>45</v>
      </c>
      <c r="C62" s="216"/>
      <c r="D62" s="9">
        <v>204</v>
      </c>
      <c r="E62" s="9">
        <v>57</v>
      </c>
      <c r="F62" s="9">
        <v>13</v>
      </c>
      <c r="G62" s="9">
        <v>0</v>
      </c>
      <c r="H62" s="9">
        <v>104</v>
      </c>
      <c r="I62" s="9">
        <v>3</v>
      </c>
      <c r="J62" s="9">
        <v>4</v>
      </c>
      <c r="K62" s="9">
        <v>19</v>
      </c>
      <c r="L62" s="9">
        <v>3</v>
      </c>
      <c r="M62" s="9">
        <v>1</v>
      </c>
      <c r="N62" s="9">
        <v>0</v>
      </c>
    </row>
    <row r="63" spans="2:14" ht="12" customHeight="1" x14ac:dyDescent="0.15">
      <c r="B63" s="261" t="s">
        <v>46</v>
      </c>
      <c r="C63" s="216"/>
      <c r="D63" s="9">
        <v>26</v>
      </c>
      <c r="E63" s="9">
        <v>5</v>
      </c>
      <c r="F63" s="9">
        <v>3</v>
      </c>
      <c r="G63" s="9">
        <v>0</v>
      </c>
      <c r="H63" s="9">
        <v>14</v>
      </c>
      <c r="I63" s="9">
        <v>0</v>
      </c>
      <c r="J63" s="9">
        <v>0</v>
      </c>
      <c r="K63" s="9">
        <v>3</v>
      </c>
      <c r="L63" s="9">
        <v>0</v>
      </c>
      <c r="M63" s="9">
        <v>1</v>
      </c>
      <c r="N63" s="9">
        <v>0</v>
      </c>
    </row>
    <row r="64" spans="2:14" ht="12" customHeight="1" x14ac:dyDescent="0.15">
      <c r="B64" s="261" t="s">
        <v>47</v>
      </c>
      <c r="C64" s="216"/>
      <c r="D64" s="9">
        <v>49</v>
      </c>
      <c r="E64" s="9">
        <v>13</v>
      </c>
      <c r="F64" s="9">
        <v>5</v>
      </c>
      <c r="G64" s="9">
        <v>0</v>
      </c>
      <c r="H64" s="9">
        <v>24</v>
      </c>
      <c r="I64" s="9">
        <v>0</v>
      </c>
      <c r="J64" s="9">
        <v>1</v>
      </c>
      <c r="K64" s="9">
        <v>4</v>
      </c>
      <c r="L64" s="9">
        <v>2</v>
      </c>
      <c r="M64" s="9">
        <v>0</v>
      </c>
      <c r="N64" s="9">
        <v>0</v>
      </c>
    </row>
    <row r="65" spans="1:14" ht="12" customHeight="1" x14ac:dyDescent="0.15">
      <c r="B65" s="261" t="s">
        <v>48</v>
      </c>
      <c r="C65" s="216"/>
      <c r="D65" s="9">
        <v>89</v>
      </c>
      <c r="E65" s="9">
        <v>19</v>
      </c>
      <c r="F65" s="9">
        <v>7</v>
      </c>
      <c r="G65" s="9">
        <v>3</v>
      </c>
      <c r="H65" s="9">
        <v>44</v>
      </c>
      <c r="I65" s="9">
        <v>0</v>
      </c>
      <c r="J65" s="9">
        <v>3</v>
      </c>
      <c r="K65" s="9">
        <v>7</v>
      </c>
      <c r="L65" s="9">
        <v>6</v>
      </c>
      <c r="M65" s="9">
        <v>0</v>
      </c>
      <c r="N65" s="9">
        <v>0</v>
      </c>
    </row>
    <row r="66" spans="1:14" ht="12" customHeight="1" x14ac:dyDescent="0.15">
      <c r="B66" s="261" t="s">
        <v>49</v>
      </c>
      <c r="C66" s="216"/>
      <c r="D66" s="9">
        <v>42</v>
      </c>
      <c r="E66" s="9">
        <v>11</v>
      </c>
      <c r="F66" s="9">
        <v>2</v>
      </c>
      <c r="G66" s="9">
        <v>0</v>
      </c>
      <c r="H66" s="9">
        <v>25</v>
      </c>
      <c r="I66" s="9">
        <v>0</v>
      </c>
      <c r="J66" s="9">
        <v>1</v>
      </c>
      <c r="K66" s="9">
        <v>1</v>
      </c>
      <c r="L66" s="9">
        <v>1</v>
      </c>
      <c r="M66" s="9">
        <v>1</v>
      </c>
      <c r="N66" s="9">
        <v>0</v>
      </c>
    </row>
    <row r="67" spans="1:14" ht="12" customHeight="1" x14ac:dyDescent="0.15">
      <c r="B67" s="261" t="s">
        <v>50</v>
      </c>
      <c r="C67" s="216"/>
      <c r="D67" s="9">
        <v>40</v>
      </c>
      <c r="E67" s="9">
        <v>11</v>
      </c>
      <c r="F67" s="9">
        <v>3</v>
      </c>
      <c r="G67" s="9">
        <v>0</v>
      </c>
      <c r="H67" s="9">
        <v>20</v>
      </c>
      <c r="I67" s="9">
        <v>1</v>
      </c>
      <c r="J67" s="9">
        <v>1</v>
      </c>
      <c r="K67" s="9">
        <v>2</v>
      </c>
      <c r="L67" s="9">
        <v>2</v>
      </c>
      <c r="M67" s="9">
        <v>0</v>
      </c>
      <c r="N67" s="9">
        <v>0</v>
      </c>
    </row>
    <row r="68" spans="1:14" ht="12" customHeight="1" x14ac:dyDescent="0.15">
      <c r="B68" s="261" t="s">
        <v>51</v>
      </c>
      <c r="C68" s="216"/>
      <c r="D68" s="9">
        <v>75</v>
      </c>
      <c r="E68" s="9">
        <v>17</v>
      </c>
      <c r="F68" s="9">
        <v>2</v>
      </c>
      <c r="G68" s="9">
        <v>0</v>
      </c>
      <c r="H68" s="9">
        <v>43</v>
      </c>
      <c r="I68" s="9">
        <v>1</v>
      </c>
      <c r="J68" s="9">
        <v>0</v>
      </c>
      <c r="K68" s="9">
        <v>8</v>
      </c>
      <c r="L68" s="9">
        <v>2</v>
      </c>
      <c r="M68" s="9">
        <v>2</v>
      </c>
      <c r="N68" s="9">
        <v>0</v>
      </c>
    </row>
    <row r="69" spans="1:14" ht="12" customHeight="1" x14ac:dyDescent="0.15">
      <c r="A69" s="18"/>
      <c r="B69" s="260" t="s">
        <v>352</v>
      </c>
      <c r="C69" s="219"/>
      <c r="D69" s="6">
        <v>33</v>
      </c>
      <c r="E69" s="6">
        <v>13</v>
      </c>
      <c r="F69" s="6">
        <v>4</v>
      </c>
      <c r="G69" s="6">
        <v>0</v>
      </c>
      <c r="H69" s="6">
        <v>16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</row>
    <row r="71" spans="1:14" x14ac:dyDescent="0.15">
      <c r="D71" s="153">
        <f>D6</f>
        <v>7296</v>
      </c>
    </row>
    <row r="72" spans="1:14" x14ac:dyDescent="0.15">
      <c r="D72" s="153" t="str">
        <f>IF(D71=SUM(D8:D11,D12:D22,D23:D69)/3,"OK","NG")</f>
        <v>OK</v>
      </c>
    </row>
  </sheetData>
  <mergeCells count="74">
    <mergeCell ref="M3:M5"/>
    <mergeCell ref="N3:N5"/>
    <mergeCell ref="B3:C3"/>
    <mergeCell ref="D3:D5"/>
    <mergeCell ref="E3:E5"/>
    <mergeCell ref="F3:F5"/>
    <mergeCell ref="G3:G5"/>
    <mergeCell ref="H3:H5"/>
    <mergeCell ref="B4:C5"/>
    <mergeCell ref="B14:C14"/>
    <mergeCell ref="I3:I5"/>
    <mergeCell ref="J3:J5"/>
    <mergeCell ref="K3:K5"/>
    <mergeCell ref="L3:L5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showGridLines="0" zoomScale="85" zoomScaleNormal="85" workbookViewId="0"/>
  </sheetViews>
  <sheetFormatPr defaultRowHeight="15" customHeight="1" x14ac:dyDescent="0.15"/>
  <cols>
    <col min="1" max="3" width="2.5703125" customWidth="1"/>
    <col min="4" max="4" width="13.5703125" customWidth="1"/>
    <col min="5" max="42" width="7.7109375" customWidth="1"/>
    <col min="43" max="55" width="5.85546875" customWidth="1"/>
    <col min="56" max="56" width="6.140625" customWidth="1"/>
    <col min="57" max="57" width="8.140625" customWidth="1"/>
    <col min="58" max="58" width="7.85546875" customWidth="1"/>
    <col min="59" max="59" width="9.42578125" bestFit="1" customWidth="1"/>
    <col min="60" max="66" width="6.140625" customWidth="1"/>
    <col min="67" max="68" width="8.140625" customWidth="1"/>
    <col min="69" max="69" width="9.42578125" bestFit="1" customWidth="1"/>
  </cols>
  <sheetData>
    <row r="1" spans="1:55" ht="17.25" customHeight="1" x14ac:dyDescent="0.2">
      <c r="B1" s="22" t="s">
        <v>307</v>
      </c>
      <c r="C1" s="22"/>
      <c r="E1" s="22" t="s">
        <v>301</v>
      </c>
      <c r="P1" s="22" t="s">
        <v>301</v>
      </c>
      <c r="AA1" s="22" t="s">
        <v>301</v>
      </c>
      <c r="AL1" s="22" t="s">
        <v>301</v>
      </c>
      <c r="AM1" s="22"/>
      <c r="AN1" s="22"/>
      <c r="AO1" s="22"/>
      <c r="AP1" s="22"/>
      <c r="BB1" s="22"/>
      <c r="BC1" s="22"/>
    </row>
    <row r="2" spans="1:55" ht="17.25" customHeight="1" x14ac:dyDescent="0.15">
      <c r="B2" s="1" t="s">
        <v>300</v>
      </c>
      <c r="O2" s="169"/>
      <c r="Z2" s="169"/>
      <c r="AP2" s="169"/>
    </row>
    <row r="3" spans="1:55" ht="24" customHeight="1" x14ac:dyDescent="0.15">
      <c r="B3" s="282" t="s">
        <v>302</v>
      </c>
      <c r="C3" s="324"/>
      <c r="D3" s="267"/>
      <c r="E3" s="263" t="s">
        <v>77</v>
      </c>
      <c r="F3" s="308" t="s">
        <v>321</v>
      </c>
      <c r="G3" s="270" t="s">
        <v>322</v>
      </c>
      <c r="H3" s="170"/>
      <c r="I3" s="167"/>
      <c r="J3" s="171"/>
      <c r="K3" s="171"/>
      <c r="L3" s="171"/>
      <c r="M3" s="171"/>
      <c r="N3" s="171"/>
      <c r="O3" s="171"/>
      <c r="P3" s="171"/>
      <c r="Q3" s="171"/>
      <c r="R3" s="171"/>
      <c r="S3" s="172"/>
      <c r="T3" s="172"/>
      <c r="U3" s="173"/>
      <c r="V3" s="173"/>
      <c r="W3" s="173"/>
      <c r="X3" s="174"/>
      <c r="Y3" s="174"/>
      <c r="Z3" s="167"/>
      <c r="AA3" s="167"/>
      <c r="AB3" s="167"/>
      <c r="AC3" s="167"/>
      <c r="AD3" s="170"/>
      <c r="AE3" s="167"/>
      <c r="AF3" s="170"/>
      <c r="AG3" s="167"/>
      <c r="AH3" s="270" t="s">
        <v>323</v>
      </c>
      <c r="AI3" s="270" t="s">
        <v>325</v>
      </c>
      <c r="AJ3" s="167"/>
      <c r="AK3" s="167"/>
      <c r="AL3" s="167"/>
      <c r="AM3" s="167"/>
      <c r="AN3" s="167"/>
      <c r="AO3" s="167"/>
      <c r="AP3" s="301" t="s">
        <v>206</v>
      </c>
    </row>
    <row r="4" spans="1:55" s="28" customFormat="1" ht="12" customHeight="1" x14ac:dyDescent="0.15">
      <c r="B4" s="292" t="s">
        <v>303</v>
      </c>
      <c r="C4" s="332"/>
      <c r="D4" s="293"/>
      <c r="E4" s="264"/>
      <c r="F4" s="304"/>
      <c r="G4" s="304"/>
      <c r="H4" s="168">
        <v>5</v>
      </c>
      <c r="I4" s="168">
        <v>6</v>
      </c>
      <c r="J4" s="168">
        <v>7</v>
      </c>
      <c r="K4" s="168">
        <v>8</v>
      </c>
      <c r="L4" s="168">
        <v>9</v>
      </c>
      <c r="M4" s="168">
        <v>10</v>
      </c>
      <c r="N4" s="168">
        <v>11</v>
      </c>
      <c r="O4" s="168">
        <v>12</v>
      </c>
      <c r="P4" s="168">
        <v>13</v>
      </c>
      <c r="Q4" s="168">
        <v>14</v>
      </c>
      <c r="R4" s="168">
        <v>15</v>
      </c>
      <c r="S4" s="168">
        <v>16</v>
      </c>
      <c r="T4" s="168">
        <v>17</v>
      </c>
      <c r="U4" s="168">
        <v>18</v>
      </c>
      <c r="V4" s="49">
        <v>19</v>
      </c>
      <c r="W4" s="49">
        <v>20</v>
      </c>
      <c r="X4" s="49">
        <v>21</v>
      </c>
      <c r="Y4" s="49">
        <v>22</v>
      </c>
      <c r="Z4" s="49">
        <v>23</v>
      </c>
      <c r="AA4" s="49">
        <v>24</v>
      </c>
      <c r="AB4" s="49">
        <v>25</v>
      </c>
      <c r="AC4" s="49">
        <v>26</v>
      </c>
      <c r="AD4" s="49">
        <v>27</v>
      </c>
      <c r="AE4" s="49">
        <v>28</v>
      </c>
      <c r="AF4" s="49">
        <v>29</v>
      </c>
      <c r="AG4" s="49">
        <v>30</v>
      </c>
      <c r="AH4" s="304"/>
      <c r="AI4" s="304"/>
      <c r="AJ4" s="191">
        <v>3</v>
      </c>
      <c r="AK4" s="191">
        <v>4</v>
      </c>
      <c r="AL4" s="191">
        <v>5</v>
      </c>
      <c r="AM4" s="191">
        <v>6</v>
      </c>
      <c r="AN4" s="191">
        <v>7</v>
      </c>
      <c r="AO4" s="191">
        <v>8</v>
      </c>
      <c r="AP4" s="302"/>
    </row>
    <row r="5" spans="1:55" ht="24" customHeight="1" x14ac:dyDescent="0.15">
      <c r="B5" s="294"/>
      <c r="C5" s="333"/>
      <c r="D5" s="291"/>
      <c r="E5" s="265"/>
      <c r="F5" s="305"/>
      <c r="G5" s="305"/>
      <c r="H5" s="166"/>
      <c r="I5" s="34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64"/>
      <c r="V5" s="164"/>
      <c r="W5" s="164"/>
      <c r="X5" s="110"/>
      <c r="Y5" s="110"/>
      <c r="Z5" s="176"/>
      <c r="AA5" s="176"/>
      <c r="AB5" s="176"/>
      <c r="AC5" s="176"/>
      <c r="AD5" s="166"/>
      <c r="AE5" s="176"/>
      <c r="AF5" s="166"/>
      <c r="AG5" s="176"/>
      <c r="AH5" s="305"/>
      <c r="AI5" s="305"/>
      <c r="AJ5" s="192"/>
      <c r="AK5" s="192"/>
      <c r="AL5" s="192"/>
      <c r="AM5" s="192"/>
      <c r="AN5" s="192"/>
      <c r="AO5" s="192"/>
      <c r="AP5" s="303"/>
    </row>
    <row r="6" spans="1:55" ht="24" customHeight="1" x14ac:dyDescent="0.15">
      <c r="B6" s="316" t="s">
        <v>77</v>
      </c>
      <c r="C6" s="334"/>
      <c r="D6" s="335"/>
      <c r="E6" s="5">
        <v>7296</v>
      </c>
      <c r="F6" s="5">
        <v>1608</v>
      </c>
      <c r="G6" s="5">
        <v>187</v>
      </c>
      <c r="H6" s="5">
        <v>168</v>
      </c>
      <c r="I6" s="5">
        <v>194</v>
      </c>
      <c r="J6" s="5">
        <v>200</v>
      </c>
      <c r="K6" s="5">
        <v>230</v>
      </c>
      <c r="L6" s="5">
        <v>225</v>
      </c>
      <c r="M6" s="5">
        <v>170</v>
      </c>
      <c r="N6" s="5">
        <v>175</v>
      </c>
      <c r="O6" s="5">
        <v>188</v>
      </c>
      <c r="P6" s="5">
        <v>172</v>
      </c>
      <c r="Q6" s="5">
        <v>178</v>
      </c>
      <c r="R6" s="5">
        <v>181</v>
      </c>
      <c r="S6" s="5">
        <v>182</v>
      </c>
      <c r="T6" s="5">
        <v>176</v>
      </c>
      <c r="U6" s="5">
        <v>188</v>
      </c>
      <c r="V6" s="5">
        <v>187</v>
      </c>
      <c r="W6" s="5">
        <v>184</v>
      </c>
      <c r="X6" s="5">
        <v>147</v>
      </c>
      <c r="Y6" s="5">
        <v>144</v>
      </c>
      <c r="Z6" s="5">
        <v>132</v>
      </c>
      <c r="AA6" s="5">
        <v>151</v>
      </c>
      <c r="AB6" s="5">
        <v>160</v>
      </c>
      <c r="AC6" s="5">
        <v>185</v>
      </c>
      <c r="AD6" s="5">
        <v>163</v>
      </c>
      <c r="AE6" s="5">
        <v>132</v>
      </c>
      <c r="AF6" s="5">
        <v>177</v>
      </c>
      <c r="AG6" s="5">
        <v>193</v>
      </c>
      <c r="AH6" s="5">
        <v>193</v>
      </c>
      <c r="AI6" s="5">
        <v>177</v>
      </c>
      <c r="AJ6" s="5">
        <v>150</v>
      </c>
      <c r="AK6" s="5">
        <v>163</v>
      </c>
      <c r="AL6" s="5">
        <v>170</v>
      </c>
      <c r="AM6" s="5">
        <v>51</v>
      </c>
      <c r="AN6" s="5">
        <v>14</v>
      </c>
      <c r="AO6" s="5">
        <v>1</v>
      </c>
      <c r="AP6" s="4">
        <v>0</v>
      </c>
    </row>
    <row r="7" spans="1:55" ht="24" customHeight="1" x14ac:dyDescent="0.15">
      <c r="B7" s="314" t="s">
        <v>223</v>
      </c>
      <c r="C7" s="338"/>
      <c r="D7" s="339"/>
      <c r="E7" s="65">
        <v>4179</v>
      </c>
      <c r="F7" s="19">
        <v>723</v>
      </c>
      <c r="G7" s="19">
        <v>72</v>
      </c>
      <c r="H7" s="19">
        <v>67</v>
      </c>
      <c r="I7" s="19">
        <v>81</v>
      </c>
      <c r="J7" s="19">
        <v>105</v>
      </c>
      <c r="K7" s="19">
        <v>118</v>
      </c>
      <c r="L7" s="19">
        <v>126</v>
      </c>
      <c r="M7" s="19">
        <v>101</v>
      </c>
      <c r="N7" s="19">
        <v>103</v>
      </c>
      <c r="O7" s="19">
        <v>118</v>
      </c>
      <c r="P7" s="19">
        <v>117</v>
      </c>
      <c r="Q7" s="19">
        <v>134</v>
      </c>
      <c r="R7" s="19">
        <v>114</v>
      </c>
      <c r="S7" s="19">
        <v>114</v>
      </c>
      <c r="T7" s="19">
        <v>116</v>
      </c>
      <c r="U7" s="19">
        <v>116</v>
      </c>
      <c r="V7" s="19">
        <v>123</v>
      </c>
      <c r="W7" s="19">
        <v>124</v>
      </c>
      <c r="X7" s="19">
        <v>88</v>
      </c>
      <c r="Y7" s="19">
        <v>99</v>
      </c>
      <c r="Z7" s="19">
        <v>99</v>
      </c>
      <c r="AA7" s="19">
        <v>99</v>
      </c>
      <c r="AB7" s="19">
        <v>115</v>
      </c>
      <c r="AC7" s="19">
        <v>123</v>
      </c>
      <c r="AD7" s="19">
        <v>105</v>
      </c>
      <c r="AE7" s="19">
        <v>79</v>
      </c>
      <c r="AF7" s="19">
        <v>119</v>
      </c>
      <c r="AG7" s="19">
        <v>129</v>
      </c>
      <c r="AH7" s="19">
        <v>125</v>
      </c>
      <c r="AI7" s="19">
        <v>114</v>
      </c>
      <c r="AJ7" s="19">
        <v>89</v>
      </c>
      <c r="AK7" s="19">
        <v>99</v>
      </c>
      <c r="AL7" s="19">
        <v>81</v>
      </c>
      <c r="AM7" s="19">
        <v>34</v>
      </c>
      <c r="AN7" s="19">
        <v>9</v>
      </c>
      <c r="AO7" s="19">
        <v>1</v>
      </c>
      <c r="AP7" s="207">
        <v>0</v>
      </c>
    </row>
    <row r="8" spans="1:55" ht="24" customHeight="1" x14ac:dyDescent="0.15">
      <c r="A8" s="28"/>
      <c r="B8" s="229"/>
      <c r="C8" s="314" t="s">
        <v>224</v>
      </c>
      <c r="D8" s="339"/>
      <c r="E8" s="66">
        <v>2422</v>
      </c>
      <c r="F8" s="9">
        <v>400</v>
      </c>
      <c r="G8" s="9">
        <v>43</v>
      </c>
      <c r="H8" s="9">
        <v>37</v>
      </c>
      <c r="I8" s="9">
        <v>37</v>
      </c>
      <c r="J8" s="9">
        <v>65</v>
      </c>
      <c r="K8" s="9">
        <v>53</v>
      </c>
      <c r="L8" s="9">
        <v>72</v>
      </c>
      <c r="M8" s="9">
        <v>58</v>
      </c>
      <c r="N8" s="9">
        <v>70</v>
      </c>
      <c r="O8" s="9">
        <v>63</v>
      </c>
      <c r="P8" s="9">
        <v>70</v>
      </c>
      <c r="Q8" s="9">
        <v>81</v>
      </c>
      <c r="R8" s="9">
        <v>63</v>
      </c>
      <c r="S8" s="9">
        <v>52</v>
      </c>
      <c r="T8" s="9">
        <v>79</v>
      </c>
      <c r="U8" s="9">
        <v>67</v>
      </c>
      <c r="V8" s="9">
        <v>68</v>
      </c>
      <c r="W8" s="9">
        <v>69</v>
      </c>
      <c r="X8" s="9">
        <v>52</v>
      </c>
      <c r="Y8" s="9">
        <v>62</v>
      </c>
      <c r="Z8" s="9">
        <v>61</v>
      </c>
      <c r="AA8" s="9">
        <v>61</v>
      </c>
      <c r="AB8" s="9">
        <v>75</v>
      </c>
      <c r="AC8" s="9">
        <v>68</v>
      </c>
      <c r="AD8" s="9">
        <v>66</v>
      </c>
      <c r="AE8" s="9">
        <v>48</v>
      </c>
      <c r="AF8" s="9">
        <v>83</v>
      </c>
      <c r="AG8" s="9">
        <v>88</v>
      </c>
      <c r="AH8" s="9">
        <v>73</v>
      </c>
      <c r="AI8" s="9">
        <v>63</v>
      </c>
      <c r="AJ8" s="9">
        <v>52</v>
      </c>
      <c r="AK8" s="9">
        <v>56</v>
      </c>
      <c r="AL8" s="9">
        <v>42</v>
      </c>
      <c r="AM8" s="9">
        <v>16</v>
      </c>
      <c r="AN8" s="9">
        <v>8</v>
      </c>
      <c r="AO8" s="9">
        <v>1</v>
      </c>
      <c r="AP8" s="4">
        <v>0</v>
      </c>
    </row>
    <row r="9" spans="1:55" ht="24" customHeight="1" x14ac:dyDescent="0.15">
      <c r="B9" s="229"/>
      <c r="C9" s="229"/>
      <c r="D9" s="48" t="s">
        <v>353</v>
      </c>
      <c r="E9" s="66">
        <v>54</v>
      </c>
      <c r="F9" s="9">
        <v>3</v>
      </c>
      <c r="G9" s="9">
        <v>0</v>
      </c>
      <c r="H9" s="9">
        <v>0</v>
      </c>
      <c r="I9" s="9">
        <v>0</v>
      </c>
      <c r="J9" s="9">
        <v>3</v>
      </c>
      <c r="K9" s="9">
        <v>1</v>
      </c>
      <c r="L9" s="9">
        <v>1</v>
      </c>
      <c r="M9" s="9">
        <v>0</v>
      </c>
      <c r="N9" s="9">
        <v>3</v>
      </c>
      <c r="O9" s="9">
        <v>0</v>
      </c>
      <c r="P9" s="9">
        <v>0</v>
      </c>
      <c r="Q9" s="9">
        <v>1</v>
      </c>
      <c r="R9" s="9">
        <v>3</v>
      </c>
      <c r="S9" s="9">
        <v>0</v>
      </c>
      <c r="T9" s="9">
        <v>2</v>
      </c>
      <c r="U9" s="9">
        <v>3</v>
      </c>
      <c r="V9" s="9">
        <v>2</v>
      </c>
      <c r="W9" s="9">
        <v>0</v>
      </c>
      <c r="X9" s="9">
        <v>3</v>
      </c>
      <c r="Y9" s="9">
        <v>1</v>
      </c>
      <c r="Z9" s="9">
        <v>1</v>
      </c>
      <c r="AA9" s="9">
        <v>1</v>
      </c>
      <c r="AB9" s="9">
        <v>4</v>
      </c>
      <c r="AC9" s="9">
        <v>3</v>
      </c>
      <c r="AD9" s="9">
        <v>3</v>
      </c>
      <c r="AE9" s="9">
        <v>1</v>
      </c>
      <c r="AF9" s="9">
        <v>1</v>
      </c>
      <c r="AG9" s="9">
        <v>2</v>
      </c>
      <c r="AH9" s="9">
        <v>3</v>
      </c>
      <c r="AI9" s="9">
        <v>2</v>
      </c>
      <c r="AJ9" s="9">
        <v>0</v>
      </c>
      <c r="AK9" s="9">
        <v>2</v>
      </c>
      <c r="AL9" s="9">
        <v>0</v>
      </c>
      <c r="AM9" s="9">
        <v>2</v>
      </c>
      <c r="AN9" s="9">
        <v>3</v>
      </c>
      <c r="AO9" s="9">
        <v>0</v>
      </c>
      <c r="AP9" s="4">
        <v>0</v>
      </c>
    </row>
    <row r="10" spans="1:55" ht="24" customHeight="1" x14ac:dyDescent="0.15">
      <c r="B10" s="229"/>
      <c r="C10" s="229"/>
      <c r="D10" s="48" t="s">
        <v>354</v>
      </c>
      <c r="E10" s="66">
        <v>378</v>
      </c>
      <c r="F10" s="9">
        <v>21</v>
      </c>
      <c r="G10" s="9">
        <v>1</v>
      </c>
      <c r="H10" s="9">
        <v>4</v>
      </c>
      <c r="I10" s="9">
        <v>2</v>
      </c>
      <c r="J10" s="9">
        <v>6</v>
      </c>
      <c r="K10" s="9">
        <v>2</v>
      </c>
      <c r="L10" s="9">
        <v>13</v>
      </c>
      <c r="M10" s="9">
        <v>6</v>
      </c>
      <c r="N10" s="9">
        <v>10</v>
      </c>
      <c r="O10" s="9">
        <v>9</v>
      </c>
      <c r="P10" s="9">
        <v>8</v>
      </c>
      <c r="Q10" s="9">
        <v>15</v>
      </c>
      <c r="R10" s="9">
        <v>11</v>
      </c>
      <c r="S10" s="9">
        <v>9</v>
      </c>
      <c r="T10" s="9">
        <v>17</v>
      </c>
      <c r="U10" s="9">
        <v>16</v>
      </c>
      <c r="V10" s="9">
        <v>11</v>
      </c>
      <c r="W10" s="9">
        <v>9</v>
      </c>
      <c r="X10" s="9">
        <v>13</v>
      </c>
      <c r="Y10" s="9">
        <v>7</v>
      </c>
      <c r="Z10" s="9">
        <v>8</v>
      </c>
      <c r="AA10" s="9">
        <v>11</v>
      </c>
      <c r="AB10" s="9">
        <v>18</v>
      </c>
      <c r="AC10" s="9">
        <v>19</v>
      </c>
      <c r="AD10" s="9">
        <v>16</v>
      </c>
      <c r="AE10" s="9">
        <v>11</v>
      </c>
      <c r="AF10" s="9">
        <v>14</v>
      </c>
      <c r="AG10" s="9">
        <v>21</v>
      </c>
      <c r="AH10" s="9">
        <v>19</v>
      </c>
      <c r="AI10" s="9">
        <v>20</v>
      </c>
      <c r="AJ10" s="9">
        <v>9</v>
      </c>
      <c r="AK10" s="9">
        <v>10</v>
      </c>
      <c r="AL10" s="9">
        <v>7</v>
      </c>
      <c r="AM10" s="9">
        <v>5</v>
      </c>
      <c r="AN10" s="9">
        <v>0</v>
      </c>
      <c r="AO10" s="9">
        <v>0</v>
      </c>
      <c r="AP10" s="4">
        <v>0</v>
      </c>
    </row>
    <row r="11" spans="1:55" ht="24" customHeight="1" x14ac:dyDescent="0.15">
      <c r="B11" s="229"/>
      <c r="C11" s="229"/>
      <c r="D11" s="48" t="s">
        <v>355</v>
      </c>
      <c r="E11" s="66">
        <v>496</v>
      </c>
      <c r="F11" s="9">
        <v>53</v>
      </c>
      <c r="G11" s="9">
        <v>9</v>
      </c>
      <c r="H11" s="9">
        <v>6</v>
      </c>
      <c r="I11" s="9">
        <v>4</v>
      </c>
      <c r="J11" s="9">
        <v>7</v>
      </c>
      <c r="K11" s="9">
        <v>11</v>
      </c>
      <c r="L11" s="9">
        <v>11</v>
      </c>
      <c r="M11" s="9">
        <v>8</v>
      </c>
      <c r="N11" s="9">
        <v>10</v>
      </c>
      <c r="O11" s="9">
        <v>19</v>
      </c>
      <c r="P11" s="9">
        <v>18</v>
      </c>
      <c r="Q11" s="9">
        <v>15</v>
      </c>
      <c r="R11" s="9">
        <v>10</v>
      </c>
      <c r="S11" s="9">
        <v>6</v>
      </c>
      <c r="T11" s="9">
        <v>17</v>
      </c>
      <c r="U11" s="9">
        <v>16</v>
      </c>
      <c r="V11" s="9">
        <v>13</v>
      </c>
      <c r="W11" s="9">
        <v>22</v>
      </c>
      <c r="X11" s="9">
        <v>8</v>
      </c>
      <c r="Y11" s="9">
        <v>13</v>
      </c>
      <c r="Z11" s="9">
        <v>11</v>
      </c>
      <c r="AA11" s="9">
        <v>15</v>
      </c>
      <c r="AB11" s="9">
        <v>22</v>
      </c>
      <c r="AC11" s="9">
        <v>17</v>
      </c>
      <c r="AD11" s="9">
        <v>12</v>
      </c>
      <c r="AE11" s="9">
        <v>12</v>
      </c>
      <c r="AF11" s="9">
        <v>29</v>
      </c>
      <c r="AG11" s="9">
        <v>22</v>
      </c>
      <c r="AH11" s="9">
        <v>21</v>
      </c>
      <c r="AI11" s="9">
        <v>13</v>
      </c>
      <c r="AJ11" s="9">
        <v>17</v>
      </c>
      <c r="AK11" s="9">
        <v>16</v>
      </c>
      <c r="AL11" s="9">
        <v>9</v>
      </c>
      <c r="AM11" s="9">
        <v>2</v>
      </c>
      <c r="AN11" s="9">
        <v>1</v>
      </c>
      <c r="AO11" s="9">
        <v>1</v>
      </c>
      <c r="AP11" s="4">
        <v>0</v>
      </c>
    </row>
    <row r="12" spans="1:55" ht="24" customHeight="1" x14ac:dyDescent="0.15">
      <c r="A12" s="28"/>
      <c r="B12" s="229"/>
      <c r="C12" s="229"/>
      <c r="D12" s="48" t="s">
        <v>356</v>
      </c>
      <c r="E12" s="66">
        <v>622</v>
      </c>
      <c r="F12" s="9">
        <v>97</v>
      </c>
      <c r="G12" s="9">
        <v>12</v>
      </c>
      <c r="H12" s="9">
        <v>10</v>
      </c>
      <c r="I12" s="9">
        <v>11</v>
      </c>
      <c r="J12" s="9">
        <v>19</v>
      </c>
      <c r="K12" s="9">
        <v>15</v>
      </c>
      <c r="L12" s="9">
        <v>22</v>
      </c>
      <c r="M12" s="9">
        <v>24</v>
      </c>
      <c r="N12" s="9">
        <v>30</v>
      </c>
      <c r="O12" s="9">
        <v>16</v>
      </c>
      <c r="P12" s="9">
        <v>19</v>
      </c>
      <c r="Q12" s="9">
        <v>25</v>
      </c>
      <c r="R12" s="9">
        <v>17</v>
      </c>
      <c r="S12" s="9">
        <v>16</v>
      </c>
      <c r="T12" s="9">
        <v>12</v>
      </c>
      <c r="U12" s="9">
        <v>11</v>
      </c>
      <c r="V12" s="9">
        <v>22</v>
      </c>
      <c r="W12" s="9">
        <v>22</v>
      </c>
      <c r="X12" s="9">
        <v>15</v>
      </c>
      <c r="Y12" s="9">
        <v>19</v>
      </c>
      <c r="Z12" s="9">
        <v>19</v>
      </c>
      <c r="AA12" s="9">
        <v>13</v>
      </c>
      <c r="AB12" s="9">
        <v>15</v>
      </c>
      <c r="AC12" s="9">
        <v>17</v>
      </c>
      <c r="AD12" s="9">
        <v>16</v>
      </c>
      <c r="AE12" s="9">
        <v>7</v>
      </c>
      <c r="AF12" s="9">
        <v>17</v>
      </c>
      <c r="AG12" s="9">
        <v>21</v>
      </c>
      <c r="AH12" s="9">
        <v>14</v>
      </c>
      <c r="AI12" s="9">
        <v>12</v>
      </c>
      <c r="AJ12" s="9">
        <v>14</v>
      </c>
      <c r="AK12" s="9">
        <v>8</v>
      </c>
      <c r="AL12" s="9">
        <v>10</v>
      </c>
      <c r="AM12" s="9">
        <v>3</v>
      </c>
      <c r="AN12" s="9">
        <v>2</v>
      </c>
      <c r="AO12" s="9">
        <v>0</v>
      </c>
      <c r="AP12" s="4">
        <v>0</v>
      </c>
    </row>
    <row r="13" spans="1:55" ht="24" customHeight="1" x14ac:dyDescent="0.15">
      <c r="B13" s="229"/>
      <c r="C13" s="229"/>
      <c r="D13" s="48" t="s">
        <v>357</v>
      </c>
      <c r="E13" s="66">
        <v>476</v>
      </c>
      <c r="F13" s="9">
        <v>115</v>
      </c>
      <c r="G13" s="9">
        <v>8</v>
      </c>
      <c r="H13" s="9">
        <v>10</v>
      </c>
      <c r="I13" s="9">
        <v>8</v>
      </c>
      <c r="J13" s="9">
        <v>19</v>
      </c>
      <c r="K13" s="9">
        <v>11</v>
      </c>
      <c r="L13" s="9">
        <v>17</v>
      </c>
      <c r="M13" s="9">
        <v>13</v>
      </c>
      <c r="N13" s="9">
        <v>7</v>
      </c>
      <c r="O13" s="9">
        <v>7</v>
      </c>
      <c r="P13" s="9">
        <v>12</v>
      </c>
      <c r="Q13" s="9">
        <v>15</v>
      </c>
      <c r="R13" s="9">
        <v>17</v>
      </c>
      <c r="S13" s="9">
        <v>14</v>
      </c>
      <c r="T13" s="9">
        <v>20</v>
      </c>
      <c r="U13" s="9">
        <v>11</v>
      </c>
      <c r="V13" s="9">
        <v>11</v>
      </c>
      <c r="W13" s="9">
        <v>10</v>
      </c>
      <c r="X13" s="9">
        <v>8</v>
      </c>
      <c r="Y13" s="9">
        <v>16</v>
      </c>
      <c r="Z13" s="9">
        <v>14</v>
      </c>
      <c r="AA13" s="9">
        <v>10</v>
      </c>
      <c r="AB13" s="9">
        <v>10</v>
      </c>
      <c r="AC13" s="9">
        <v>6</v>
      </c>
      <c r="AD13" s="9">
        <v>9</v>
      </c>
      <c r="AE13" s="9">
        <v>9</v>
      </c>
      <c r="AF13" s="9">
        <v>10</v>
      </c>
      <c r="AG13" s="9">
        <v>14</v>
      </c>
      <c r="AH13" s="9">
        <v>6</v>
      </c>
      <c r="AI13" s="9">
        <v>10</v>
      </c>
      <c r="AJ13" s="9">
        <v>8</v>
      </c>
      <c r="AK13" s="9">
        <v>13</v>
      </c>
      <c r="AL13" s="9">
        <v>5</v>
      </c>
      <c r="AM13" s="9">
        <v>2</v>
      </c>
      <c r="AN13" s="9">
        <v>1</v>
      </c>
      <c r="AO13" s="9">
        <v>0</v>
      </c>
      <c r="AP13" s="4">
        <v>0</v>
      </c>
    </row>
    <row r="14" spans="1:55" ht="24" customHeight="1" x14ac:dyDescent="0.15">
      <c r="B14" s="229"/>
      <c r="C14" s="229"/>
      <c r="D14" s="48" t="s">
        <v>358</v>
      </c>
      <c r="E14" s="66">
        <v>250</v>
      </c>
      <c r="F14" s="9">
        <v>67</v>
      </c>
      <c r="G14" s="9">
        <v>9</v>
      </c>
      <c r="H14" s="9">
        <v>5</v>
      </c>
      <c r="I14" s="9">
        <v>7</v>
      </c>
      <c r="J14" s="9">
        <v>6</v>
      </c>
      <c r="K14" s="9">
        <v>8</v>
      </c>
      <c r="L14" s="9">
        <v>7</v>
      </c>
      <c r="M14" s="9">
        <v>4</v>
      </c>
      <c r="N14" s="9">
        <v>7</v>
      </c>
      <c r="O14" s="9">
        <v>8</v>
      </c>
      <c r="P14" s="9">
        <v>11</v>
      </c>
      <c r="Q14" s="9">
        <v>7</v>
      </c>
      <c r="R14" s="9">
        <v>3</v>
      </c>
      <c r="S14" s="9">
        <v>5</v>
      </c>
      <c r="T14" s="9">
        <v>5</v>
      </c>
      <c r="U14" s="9">
        <v>5</v>
      </c>
      <c r="V14" s="9">
        <v>6</v>
      </c>
      <c r="W14" s="9">
        <v>3</v>
      </c>
      <c r="X14" s="9">
        <v>3</v>
      </c>
      <c r="Y14" s="9">
        <v>4</v>
      </c>
      <c r="Z14" s="9">
        <v>2</v>
      </c>
      <c r="AA14" s="9">
        <v>7</v>
      </c>
      <c r="AB14" s="9">
        <v>6</v>
      </c>
      <c r="AC14" s="9">
        <v>4</v>
      </c>
      <c r="AD14" s="9">
        <v>6</v>
      </c>
      <c r="AE14" s="9">
        <v>6</v>
      </c>
      <c r="AF14" s="9">
        <v>5</v>
      </c>
      <c r="AG14" s="9">
        <v>5</v>
      </c>
      <c r="AH14" s="9">
        <v>8</v>
      </c>
      <c r="AI14" s="9">
        <v>6</v>
      </c>
      <c r="AJ14" s="9">
        <v>3</v>
      </c>
      <c r="AK14" s="9">
        <v>4</v>
      </c>
      <c r="AL14" s="9">
        <v>6</v>
      </c>
      <c r="AM14" s="9">
        <v>1</v>
      </c>
      <c r="AN14" s="9">
        <v>1</v>
      </c>
      <c r="AO14" s="9">
        <v>0</v>
      </c>
      <c r="AP14" s="4">
        <v>0</v>
      </c>
    </row>
    <row r="15" spans="1:55" ht="24" customHeight="1" x14ac:dyDescent="0.15">
      <c r="B15" s="229"/>
      <c r="C15" s="337"/>
      <c r="D15" s="48" t="s">
        <v>359</v>
      </c>
      <c r="E15" s="66">
        <v>146</v>
      </c>
      <c r="F15" s="9">
        <v>44</v>
      </c>
      <c r="G15" s="9">
        <v>4</v>
      </c>
      <c r="H15" s="9">
        <v>2</v>
      </c>
      <c r="I15" s="9">
        <v>5</v>
      </c>
      <c r="J15" s="9">
        <v>5</v>
      </c>
      <c r="K15" s="9">
        <v>5</v>
      </c>
      <c r="L15" s="9">
        <v>1</v>
      </c>
      <c r="M15" s="9">
        <v>3</v>
      </c>
      <c r="N15" s="9">
        <v>3</v>
      </c>
      <c r="O15" s="9">
        <v>4</v>
      </c>
      <c r="P15" s="9">
        <v>2</v>
      </c>
      <c r="Q15" s="9">
        <v>3</v>
      </c>
      <c r="R15" s="9">
        <v>2</v>
      </c>
      <c r="S15" s="9">
        <v>2</v>
      </c>
      <c r="T15" s="9">
        <v>6</v>
      </c>
      <c r="U15" s="9">
        <v>5</v>
      </c>
      <c r="V15" s="9">
        <v>3</v>
      </c>
      <c r="W15" s="9">
        <v>3</v>
      </c>
      <c r="X15" s="9">
        <v>2</v>
      </c>
      <c r="Y15" s="9">
        <v>2</v>
      </c>
      <c r="Z15" s="9">
        <v>6</v>
      </c>
      <c r="AA15" s="9">
        <v>4</v>
      </c>
      <c r="AB15" s="9">
        <v>0</v>
      </c>
      <c r="AC15" s="9">
        <v>2</v>
      </c>
      <c r="AD15" s="9">
        <v>4</v>
      </c>
      <c r="AE15" s="9">
        <v>2</v>
      </c>
      <c r="AF15" s="9">
        <v>7</v>
      </c>
      <c r="AG15" s="9">
        <v>3</v>
      </c>
      <c r="AH15" s="9">
        <v>2</v>
      </c>
      <c r="AI15" s="9">
        <v>0</v>
      </c>
      <c r="AJ15" s="9">
        <v>1</v>
      </c>
      <c r="AK15" s="9">
        <v>3</v>
      </c>
      <c r="AL15" s="9">
        <v>5</v>
      </c>
      <c r="AM15" s="9">
        <v>1</v>
      </c>
      <c r="AN15" s="9">
        <v>0</v>
      </c>
      <c r="AO15" s="9">
        <v>0</v>
      </c>
      <c r="AP15" s="4">
        <v>0</v>
      </c>
    </row>
    <row r="16" spans="1:55" ht="24" customHeight="1" x14ac:dyDescent="0.15">
      <c r="A16" s="28"/>
      <c r="B16" s="229"/>
      <c r="C16" s="313" t="s">
        <v>225</v>
      </c>
      <c r="D16" s="335"/>
      <c r="E16" s="66">
        <v>1192</v>
      </c>
      <c r="F16" s="9">
        <v>202</v>
      </c>
      <c r="G16" s="9">
        <v>17</v>
      </c>
      <c r="H16" s="9">
        <v>23</v>
      </c>
      <c r="I16" s="9">
        <v>29</v>
      </c>
      <c r="J16" s="9">
        <v>27</v>
      </c>
      <c r="K16" s="9">
        <v>49</v>
      </c>
      <c r="L16" s="9">
        <v>37</v>
      </c>
      <c r="M16" s="9">
        <v>38</v>
      </c>
      <c r="N16" s="9">
        <v>22</v>
      </c>
      <c r="O16" s="9">
        <v>40</v>
      </c>
      <c r="P16" s="9">
        <v>29</v>
      </c>
      <c r="Q16" s="9">
        <v>38</v>
      </c>
      <c r="R16" s="9">
        <v>38</v>
      </c>
      <c r="S16" s="9">
        <v>48</v>
      </c>
      <c r="T16" s="9">
        <v>28</v>
      </c>
      <c r="U16" s="9">
        <v>34</v>
      </c>
      <c r="V16" s="9">
        <v>35</v>
      </c>
      <c r="W16" s="9">
        <v>42</v>
      </c>
      <c r="X16" s="9">
        <v>28</v>
      </c>
      <c r="Y16" s="9">
        <v>25</v>
      </c>
      <c r="Z16" s="9">
        <v>23</v>
      </c>
      <c r="AA16" s="9">
        <v>27</v>
      </c>
      <c r="AB16" s="9">
        <v>26</v>
      </c>
      <c r="AC16" s="9">
        <v>45</v>
      </c>
      <c r="AD16" s="9">
        <v>28</v>
      </c>
      <c r="AE16" s="9">
        <v>17</v>
      </c>
      <c r="AF16" s="9">
        <v>18</v>
      </c>
      <c r="AG16" s="9">
        <v>24</v>
      </c>
      <c r="AH16" s="9">
        <v>32</v>
      </c>
      <c r="AI16" s="9">
        <v>35</v>
      </c>
      <c r="AJ16" s="9">
        <v>22</v>
      </c>
      <c r="AK16" s="9">
        <v>28</v>
      </c>
      <c r="AL16" s="9">
        <v>26</v>
      </c>
      <c r="AM16" s="9">
        <v>12</v>
      </c>
      <c r="AN16" s="9">
        <v>0</v>
      </c>
      <c r="AO16" s="9">
        <v>0</v>
      </c>
      <c r="AP16" s="4">
        <v>0</v>
      </c>
    </row>
    <row r="17" spans="1:42" ht="24" customHeight="1" x14ac:dyDescent="0.15">
      <c r="B17" s="229"/>
      <c r="C17" s="229"/>
      <c r="D17" s="48" t="s">
        <v>353</v>
      </c>
      <c r="E17" s="66">
        <v>196</v>
      </c>
      <c r="F17" s="9">
        <v>15</v>
      </c>
      <c r="G17" s="9">
        <v>1</v>
      </c>
      <c r="H17" s="9">
        <v>2</v>
      </c>
      <c r="I17" s="9">
        <v>1</v>
      </c>
      <c r="J17" s="9">
        <v>1</v>
      </c>
      <c r="K17" s="9">
        <v>6</v>
      </c>
      <c r="L17" s="9">
        <v>1</v>
      </c>
      <c r="M17" s="9">
        <v>4</v>
      </c>
      <c r="N17" s="9">
        <v>4</v>
      </c>
      <c r="O17" s="9">
        <v>9</v>
      </c>
      <c r="P17" s="9">
        <v>1</v>
      </c>
      <c r="Q17" s="9">
        <v>8</v>
      </c>
      <c r="R17" s="9">
        <v>9</v>
      </c>
      <c r="S17" s="9">
        <v>12</v>
      </c>
      <c r="T17" s="9">
        <v>5</v>
      </c>
      <c r="U17" s="9">
        <v>4</v>
      </c>
      <c r="V17" s="9">
        <v>8</v>
      </c>
      <c r="W17" s="9">
        <v>15</v>
      </c>
      <c r="X17" s="9">
        <v>8</v>
      </c>
      <c r="Y17" s="9">
        <v>8</v>
      </c>
      <c r="Z17" s="9">
        <v>2</v>
      </c>
      <c r="AA17" s="9">
        <v>6</v>
      </c>
      <c r="AB17" s="9">
        <v>5</v>
      </c>
      <c r="AC17" s="9">
        <v>11</v>
      </c>
      <c r="AD17" s="9">
        <v>6</v>
      </c>
      <c r="AE17" s="9">
        <v>3</v>
      </c>
      <c r="AF17" s="9">
        <v>3</v>
      </c>
      <c r="AG17" s="9">
        <v>4</v>
      </c>
      <c r="AH17" s="9">
        <v>10</v>
      </c>
      <c r="AI17" s="9">
        <v>10</v>
      </c>
      <c r="AJ17" s="9">
        <v>4</v>
      </c>
      <c r="AK17" s="9">
        <v>5</v>
      </c>
      <c r="AL17" s="9">
        <v>3</v>
      </c>
      <c r="AM17" s="9">
        <v>2</v>
      </c>
      <c r="AN17" s="9">
        <v>0</v>
      </c>
      <c r="AO17" s="9">
        <v>0</v>
      </c>
      <c r="AP17" s="4">
        <v>0</v>
      </c>
    </row>
    <row r="18" spans="1:42" ht="24" customHeight="1" x14ac:dyDescent="0.15">
      <c r="B18" s="229"/>
      <c r="C18" s="229"/>
      <c r="D18" s="48" t="s">
        <v>354</v>
      </c>
      <c r="E18" s="66">
        <v>307</v>
      </c>
      <c r="F18" s="9">
        <v>44</v>
      </c>
      <c r="G18" s="9">
        <v>3</v>
      </c>
      <c r="H18" s="9">
        <v>4</v>
      </c>
      <c r="I18" s="9">
        <v>7</v>
      </c>
      <c r="J18" s="9">
        <v>13</v>
      </c>
      <c r="K18" s="9">
        <v>11</v>
      </c>
      <c r="L18" s="9">
        <v>6</v>
      </c>
      <c r="M18" s="9">
        <v>10</v>
      </c>
      <c r="N18" s="9">
        <v>6</v>
      </c>
      <c r="O18" s="9">
        <v>7</v>
      </c>
      <c r="P18" s="9">
        <v>10</v>
      </c>
      <c r="Q18" s="9">
        <v>8</v>
      </c>
      <c r="R18" s="9">
        <v>13</v>
      </c>
      <c r="S18" s="9">
        <v>11</v>
      </c>
      <c r="T18" s="9">
        <v>11</v>
      </c>
      <c r="U18" s="9">
        <v>11</v>
      </c>
      <c r="V18" s="9">
        <v>10</v>
      </c>
      <c r="W18" s="9">
        <v>13</v>
      </c>
      <c r="X18" s="9">
        <v>5</v>
      </c>
      <c r="Y18" s="9">
        <v>6</v>
      </c>
      <c r="Z18" s="9">
        <v>9</v>
      </c>
      <c r="AA18" s="9">
        <v>7</v>
      </c>
      <c r="AB18" s="9">
        <v>6</v>
      </c>
      <c r="AC18" s="9">
        <v>12</v>
      </c>
      <c r="AD18" s="9">
        <v>8</v>
      </c>
      <c r="AE18" s="9">
        <v>1</v>
      </c>
      <c r="AF18" s="9">
        <v>4</v>
      </c>
      <c r="AG18" s="9">
        <v>5</v>
      </c>
      <c r="AH18" s="9">
        <v>7</v>
      </c>
      <c r="AI18" s="9">
        <v>8</v>
      </c>
      <c r="AJ18" s="9">
        <v>8</v>
      </c>
      <c r="AK18" s="9">
        <v>13</v>
      </c>
      <c r="AL18" s="9">
        <v>10</v>
      </c>
      <c r="AM18" s="9">
        <v>0</v>
      </c>
      <c r="AN18" s="9">
        <v>0</v>
      </c>
      <c r="AO18" s="9">
        <v>0</v>
      </c>
      <c r="AP18" s="4">
        <v>0</v>
      </c>
    </row>
    <row r="19" spans="1:42" ht="24" customHeight="1" x14ac:dyDescent="0.15">
      <c r="A19" s="28"/>
      <c r="B19" s="229"/>
      <c r="C19" s="229"/>
      <c r="D19" s="48" t="s">
        <v>355</v>
      </c>
      <c r="E19" s="66">
        <v>249</v>
      </c>
      <c r="F19" s="9">
        <v>41</v>
      </c>
      <c r="G19" s="9">
        <v>1</v>
      </c>
      <c r="H19" s="9">
        <v>5</v>
      </c>
      <c r="I19" s="9">
        <v>7</v>
      </c>
      <c r="J19" s="9">
        <v>6</v>
      </c>
      <c r="K19" s="9">
        <v>16</v>
      </c>
      <c r="L19" s="9">
        <v>11</v>
      </c>
      <c r="M19" s="9">
        <v>12</v>
      </c>
      <c r="N19" s="9">
        <v>6</v>
      </c>
      <c r="O19" s="9">
        <v>10</v>
      </c>
      <c r="P19" s="9">
        <v>4</v>
      </c>
      <c r="Q19" s="9">
        <v>9</v>
      </c>
      <c r="R19" s="9">
        <v>4</v>
      </c>
      <c r="S19" s="9">
        <v>10</v>
      </c>
      <c r="T19" s="9">
        <v>3</v>
      </c>
      <c r="U19" s="9">
        <v>6</v>
      </c>
      <c r="V19" s="9">
        <v>6</v>
      </c>
      <c r="W19" s="9">
        <v>3</v>
      </c>
      <c r="X19" s="9">
        <v>11</v>
      </c>
      <c r="Y19" s="9">
        <v>5</v>
      </c>
      <c r="Z19" s="9">
        <v>2</v>
      </c>
      <c r="AA19" s="9">
        <v>3</v>
      </c>
      <c r="AB19" s="9">
        <v>4</v>
      </c>
      <c r="AC19" s="9">
        <v>10</v>
      </c>
      <c r="AD19" s="9">
        <v>6</v>
      </c>
      <c r="AE19" s="9">
        <v>9</v>
      </c>
      <c r="AF19" s="9">
        <v>4</v>
      </c>
      <c r="AG19" s="9">
        <v>5</v>
      </c>
      <c r="AH19" s="9">
        <v>5</v>
      </c>
      <c r="AI19" s="9">
        <v>10</v>
      </c>
      <c r="AJ19" s="9">
        <v>2</v>
      </c>
      <c r="AK19" s="9">
        <v>3</v>
      </c>
      <c r="AL19" s="9">
        <v>5</v>
      </c>
      <c r="AM19" s="9">
        <v>5</v>
      </c>
      <c r="AN19" s="9">
        <v>0</v>
      </c>
      <c r="AO19" s="9">
        <v>0</v>
      </c>
      <c r="AP19" s="4">
        <v>0</v>
      </c>
    </row>
    <row r="20" spans="1:42" ht="24" customHeight="1" x14ac:dyDescent="0.15">
      <c r="B20" s="229"/>
      <c r="C20" s="229"/>
      <c r="D20" s="48" t="s">
        <v>356</v>
      </c>
      <c r="E20" s="66">
        <v>275</v>
      </c>
      <c r="F20" s="9">
        <v>66</v>
      </c>
      <c r="G20" s="9">
        <v>7</v>
      </c>
      <c r="H20" s="9">
        <v>7</v>
      </c>
      <c r="I20" s="9">
        <v>8</v>
      </c>
      <c r="J20" s="9">
        <v>7</v>
      </c>
      <c r="K20" s="9">
        <v>6</v>
      </c>
      <c r="L20" s="9">
        <v>13</v>
      </c>
      <c r="M20" s="9">
        <v>8</v>
      </c>
      <c r="N20" s="9">
        <v>3</v>
      </c>
      <c r="O20" s="9">
        <v>9</v>
      </c>
      <c r="P20" s="9">
        <v>10</v>
      </c>
      <c r="Q20" s="9">
        <v>7</v>
      </c>
      <c r="R20" s="9">
        <v>10</v>
      </c>
      <c r="S20" s="9">
        <v>8</v>
      </c>
      <c r="T20" s="9">
        <v>5</v>
      </c>
      <c r="U20" s="9">
        <v>10</v>
      </c>
      <c r="V20" s="9">
        <v>10</v>
      </c>
      <c r="W20" s="9">
        <v>8</v>
      </c>
      <c r="X20" s="9">
        <v>3</v>
      </c>
      <c r="Y20" s="9">
        <v>5</v>
      </c>
      <c r="Z20" s="9">
        <v>5</v>
      </c>
      <c r="AA20" s="9">
        <v>7</v>
      </c>
      <c r="AB20" s="9">
        <v>7</v>
      </c>
      <c r="AC20" s="9">
        <v>6</v>
      </c>
      <c r="AD20" s="9">
        <v>4</v>
      </c>
      <c r="AE20" s="9">
        <v>1</v>
      </c>
      <c r="AF20" s="9">
        <v>5</v>
      </c>
      <c r="AG20" s="9">
        <v>5</v>
      </c>
      <c r="AH20" s="9">
        <v>8</v>
      </c>
      <c r="AI20" s="9">
        <v>4</v>
      </c>
      <c r="AJ20" s="9">
        <v>6</v>
      </c>
      <c r="AK20" s="9">
        <v>3</v>
      </c>
      <c r="AL20" s="9">
        <v>3</v>
      </c>
      <c r="AM20" s="9">
        <v>1</v>
      </c>
      <c r="AN20" s="9">
        <v>0</v>
      </c>
      <c r="AO20" s="9">
        <v>0</v>
      </c>
      <c r="AP20" s="4">
        <v>0</v>
      </c>
    </row>
    <row r="21" spans="1:42" ht="24" customHeight="1" x14ac:dyDescent="0.15">
      <c r="B21" s="229"/>
      <c r="C21" s="337"/>
      <c r="D21" s="48" t="s">
        <v>357</v>
      </c>
      <c r="E21" s="66">
        <v>165</v>
      </c>
      <c r="F21" s="9">
        <v>36</v>
      </c>
      <c r="G21" s="9">
        <v>5</v>
      </c>
      <c r="H21" s="9">
        <v>5</v>
      </c>
      <c r="I21" s="9">
        <v>6</v>
      </c>
      <c r="J21" s="9">
        <v>0</v>
      </c>
      <c r="K21" s="9">
        <v>10</v>
      </c>
      <c r="L21" s="9">
        <v>6</v>
      </c>
      <c r="M21" s="9">
        <v>4</v>
      </c>
      <c r="N21" s="9">
        <v>3</v>
      </c>
      <c r="O21" s="9">
        <v>5</v>
      </c>
      <c r="P21" s="9">
        <v>4</v>
      </c>
      <c r="Q21" s="9">
        <v>6</v>
      </c>
      <c r="R21" s="9">
        <v>2</v>
      </c>
      <c r="S21" s="9">
        <v>7</v>
      </c>
      <c r="T21" s="9">
        <v>4</v>
      </c>
      <c r="U21" s="9">
        <v>3</v>
      </c>
      <c r="V21" s="9">
        <v>1</v>
      </c>
      <c r="W21" s="9">
        <v>3</v>
      </c>
      <c r="X21" s="9">
        <v>1</v>
      </c>
      <c r="Y21" s="9">
        <v>1</v>
      </c>
      <c r="Z21" s="9">
        <v>5</v>
      </c>
      <c r="AA21" s="9">
        <v>4</v>
      </c>
      <c r="AB21" s="9">
        <v>4</v>
      </c>
      <c r="AC21" s="9">
        <v>6</v>
      </c>
      <c r="AD21" s="9">
        <v>4</v>
      </c>
      <c r="AE21" s="9">
        <v>3</v>
      </c>
      <c r="AF21" s="9">
        <v>2</v>
      </c>
      <c r="AG21" s="9">
        <v>5</v>
      </c>
      <c r="AH21" s="9">
        <v>2</v>
      </c>
      <c r="AI21" s="9">
        <v>3</v>
      </c>
      <c r="AJ21" s="9">
        <v>2</v>
      </c>
      <c r="AK21" s="9">
        <v>4</v>
      </c>
      <c r="AL21" s="9">
        <v>5</v>
      </c>
      <c r="AM21" s="9">
        <v>4</v>
      </c>
      <c r="AN21" s="9">
        <v>0</v>
      </c>
      <c r="AO21" s="9">
        <v>0</v>
      </c>
      <c r="AP21" s="4">
        <v>0</v>
      </c>
    </row>
    <row r="22" spans="1:42" ht="24" customHeight="1" x14ac:dyDescent="0.15">
      <c r="A22" s="28"/>
      <c r="B22" s="229"/>
      <c r="C22" s="313" t="s">
        <v>226</v>
      </c>
      <c r="D22" s="335"/>
      <c r="E22" s="66">
        <v>565</v>
      </c>
      <c r="F22" s="9">
        <v>121</v>
      </c>
      <c r="G22" s="9">
        <v>12</v>
      </c>
      <c r="H22" s="9">
        <v>7</v>
      </c>
      <c r="I22" s="9">
        <v>15</v>
      </c>
      <c r="J22" s="9">
        <v>13</v>
      </c>
      <c r="K22" s="9">
        <v>16</v>
      </c>
      <c r="L22" s="9">
        <v>17</v>
      </c>
      <c r="M22" s="9">
        <v>5</v>
      </c>
      <c r="N22" s="9">
        <v>11</v>
      </c>
      <c r="O22" s="9">
        <v>15</v>
      </c>
      <c r="P22" s="9">
        <v>18</v>
      </c>
      <c r="Q22" s="9">
        <v>15</v>
      </c>
      <c r="R22" s="9">
        <v>13</v>
      </c>
      <c r="S22" s="9">
        <v>14</v>
      </c>
      <c r="T22" s="9">
        <v>9</v>
      </c>
      <c r="U22" s="9">
        <v>15</v>
      </c>
      <c r="V22" s="9">
        <v>20</v>
      </c>
      <c r="W22" s="9">
        <v>13</v>
      </c>
      <c r="X22" s="9">
        <v>8</v>
      </c>
      <c r="Y22" s="9">
        <v>12</v>
      </c>
      <c r="Z22" s="9">
        <v>15</v>
      </c>
      <c r="AA22" s="9">
        <v>11</v>
      </c>
      <c r="AB22" s="9">
        <v>14</v>
      </c>
      <c r="AC22" s="9">
        <v>10</v>
      </c>
      <c r="AD22" s="9">
        <v>11</v>
      </c>
      <c r="AE22" s="9">
        <v>14</v>
      </c>
      <c r="AF22" s="9">
        <v>18</v>
      </c>
      <c r="AG22" s="9">
        <v>17</v>
      </c>
      <c r="AH22" s="9">
        <v>20</v>
      </c>
      <c r="AI22" s="9">
        <v>16</v>
      </c>
      <c r="AJ22" s="9">
        <v>15</v>
      </c>
      <c r="AK22" s="9">
        <v>15</v>
      </c>
      <c r="AL22" s="9">
        <v>13</v>
      </c>
      <c r="AM22" s="9">
        <v>6</v>
      </c>
      <c r="AN22" s="9">
        <v>1</v>
      </c>
      <c r="AO22" s="9">
        <v>0</v>
      </c>
      <c r="AP22" s="4">
        <v>0</v>
      </c>
    </row>
    <row r="23" spans="1:42" ht="24" customHeight="1" x14ac:dyDescent="0.15">
      <c r="B23" s="229"/>
      <c r="C23" s="229"/>
      <c r="D23" s="48" t="s">
        <v>353</v>
      </c>
      <c r="E23" s="66">
        <v>113</v>
      </c>
      <c r="F23" s="9">
        <v>17</v>
      </c>
      <c r="G23" s="9">
        <v>0</v>
      </c>
      <c r="H23" s="9">
        <v>0</v>
      </c>
      <c r="I23" s="9">
        <v>3</v>
      </c>
      <c r="J23" s="9">
        <v>1</v>
      </c>
      <c r="K23" s="9">
        <v>3</v>
      </c>
      <c r="L23" s="9">
        <v>4</v>
      </c>
      <c r="M23" s="9">
        <v>0</v>
      </c>
      <c r="N23" s="9">
        <v>1</v>
      </c>
      <c r="O23" s="9">
        <v>1</v>
      </c>
      <c r="P23" s="9">
        <v>6</v>
      </c>
      <c r="Q23" s="9">
        <v>1</v>
      </c>
      <c r="R23" s="9">
        <v>2</v>
      </c>
      <c r="S23" s="9">
        <v>2</v>
      </c>
      <c r="T23" s="9">
        <v>2</v>
      </c>
      <c r="U23" s="9">
        <v>4</v>
      </c>
      <c r="V23" s="9">
        <v>5</v>
      </c>
      <c r="W23" s="9">
        <v>4</v>
      </c>
      <c r="X23" s="9">
        <v>3</v>
      </c>
      <c r="Y23" s="9">
        <v>4</v>
      </c>
      <c r="Z23" s="9">
        <v>4</v>
      </c>
      <c r="AA23" s="9">
        <v>3</v>
      </c>
      <c r="AB23" s="9">
        <v>3</v>
      </c>
      <c r="AC23" s="9">
        <v>3</v>
      </c>
      <c r="AD23" s="9">
        <v>4</v>
      </c>
      <c r="AE23" s="9">
        <v>4</v>
      </c>
      <c r="AF23" s="9">
        <v>5</v>
      </c>
      <c r="AG23" s="9">
        <v>5</v>
      </c>
      <c r="AH23" s="9">
        <v>5</v>
      </c>
      <c r="AI23" s="9">
        <v>3</v>
      </c>
      <c r="AJ23" s="9">
        <v>6</v>
      </c>
      <c r="AK23" s="9">
        <v>2</v>
      </c>
      <c r="AL23" s="9">
        <v>2</v>
      </c>
      <c r="AM23" s="9">
        <v>1</v>
      </c>
      <c r="AN23" s="9">
        <v>0</v>
      </c>
      <c r="AO23" s="9">
        <v>0</v>
      </c>
      <c r="AP23" s="4">
        <v>0</v>
      </c>
    </row>
    <row r="24" spans="1:42" ht="24" customHeight="1" x14ac:dyDescent="0.15">
      <c r="B24" s="229"/>
      <c r="C24" s="229"/>
      <c r="D24" s="48" t="s">
        <v>354</v>
      </c>
      <c r="E24" s="66">
        <v>181</v>
      </c>
      <c r="F24" s="9">
        <v>34</v>
      </c>
      <c r="G24" s="9">
        <v>4</v>
      </c>
      <c r="H24" s="9">
        <v>3</v>
      </c>
      <c r="I24" s="9">
        <v>2</v>
      </c>
      <c r="J24" s="9">
        <v>5</v>
      </c>
      <c r="K24" s="9">
        <v>6</v>
      </c>
      <c r="L24" s="9">
        <v>6</v>
      </c>
      <c r="M24" s="9">
        <v>1</v>
      </c>
      <c r="N24" s="9">
        <v>4</v>
      </c>
      <c r="O24" s="9">
        <v>8</v>
      </c>
      <c r="P24" s="9">
        <v>3</v>
      </c>
      <c r="Q24" s="9">
        <v>6</v>
      </c>
      <c r="R24" s="9">
        <v>5</v>
      </c>
      <c r="S24" s="9">
        <v>6</v>
      </c>
      <c r="T24" s="9">
        <v>4</v>
      </c>
      <c r="U24" s="9">
        <v>7</v>
      </c>
      <c r="V24" s="9">
        <v>5</v>
      </c>
      <c r="W24" s="9">
        <v>2</v>
      </c>
      <c r="X24" s="9">
        <v>1</v>
      </c>
      <c r="Y24" s="9">
        <v>3</v>
      </c>
      <c r="Z24" s="9">
        <v>6</v>
      </c>
      <c r="AA24" s="9">
        <v>3</v>
      </c>
      <c r="AB24" s="9">
        <v>5</v>
      </c>
      <c r="AC24" s="9">
        <v>5</v>
      </c>
      <c r="AD24" s="9">
        <v>4</v>
      </c>
      <c r="AE24" s="9">
        <v>4</v>
      </c>
      <c r="AF24" s="9">
        <v>5</v>
      </c>
      <c r="AG24" s="9">
        <v>8</v>
      </c>
      <c r="AH24" s="9">
        <v>7</v>
      </c>
      <c r="AI24" s="9">
        <v>4</v>
      </c>
      <c r="AJ24" s="9">
        <v>4</v>
      </c>
      <c r="AK24" s="9">
        <v>3</v>
      </c>
      <c r="AL24" s="9">
        <v>4</v>
      </c>
      <c r="AM24" s="9">
        <v>3</v>
      </c>
      <c r="AN24" s="9">
        <v>1</v>
      </c>
      <c r="AO24" s="9">
        <v>0</v>
      </c>
      <c r="AP24" s="4">
        <v>0</v>
      </c>
    </row>
    <row r="25" spans="1:42" ht="24" customHeight="1" x14ac:dyDescent="0.15">
      <c r="A25" s="28"/>
      <c r="B25" s="229"/>
      <c r="C25" s="229"/>
      <c r="D25" s="48" t="s">
        <v>355</v>
      </c>
      <c r="E25" s="66">
        <v>111</v>
      </c>
      <c r="F25" s="9">
        <v>29</v>
      </c>
      <c r="G25" s="9">
        <v>1</v>
      </c>
      <c r="H25" s="9">
        <v>2</v>
      </c>
      <c r="I25" s="9">
        <v>2</v>
      </c>
      <c r="J25" s="9">
        <v>4</v>
      </c>
      <c r="K25" s="9">
        <v>3</v>
      </c>
      <c r="L25" s="9">
        <v>5</v>
      </c>
      <c r="M25" s="9">
        <v>1</v>
      </c>
      <c r="N25" s="9">
        <v>4</v>
      </c>
      <c r="O25" s="9">
        <v>4</v>
      </c>
      <c r="P25" s="9">
        <v>3</v>
      </c>
      <c r="Q25" s="9">
        <v>2</v>
      </c>
      <c r="R25" s="9">
        <v>1</v>
      </c>
      <c r="S25" s="9">
        <v>2</v>
      </c>
      <c r="T25" s="9">
        <v>1</v>
      </c>
      <c r="U25" s="9">
        <v>1</v>
      </c>
      <c r="V25" s="9">
        <v>2</v>
      </c>
      <c r="W25" s="9">
        <v>5</v>
      </c>
      <c r="X25" s="9">
        <v>1</v>
      </c>
      <c r="Y25" s="9">
        <v>1</v>
      </c>
      <c r="Z25" s="9">
        <v>1</v>
      </c>
      <c r="AA25" s="9">
        <v>4</v>
      </c>
      <c r="AB25" s="9">
        <v>5</v>
      </c>
      <c r="AC25" s="9">
        <v>2</v>
      </c>
      <c r="AD25" s="9">
        <v>1</v>
      </c>
      <c r="AE25" s="9">
        <v>2</v>
      </c>
      <c r="AF25" s="9">
        <v>2</v>
      </c>
      <c r="AG25" s="9">
        <v>4</v>
      </c>
      <c r="AH25" s="9">
        <v>2</v>
      </c>
      <c r="AI25" s="9">
        <v>4</v>
      </c>
      <c r="AJ25" s="9">
        <v>3</v>
      </c>
      <c r="AK25" s="9">
        <v>4</v>
      </c>
      <c r="AL25" s="9">
        <v>3</v>
      </c>
      <c r="AM25" s="9">
        <v>0</v>
      </c>
      <c r="AN25" s="9">
        <v>0</v>
      </c>
      <c r="AO25" s="9">
        <v>0</v>
      </c>
      <c r="AP25" s="4">
        <v>0</v>
      </c>
    </row>
    <row r="26" spans="1:42" ht="24" customHeight="1" x14ac:dyDescent="0.15">
      <c r="B26" s="229"/>
      <c r="C26" s="229"/>
      <c r="D26" s="48" t="s">
        <v>356</v>
      </c>
      <c r="E26" s="66">
        <v>131</v>
      </c>
      <c r="F26" s="9">
        <v>29</v>
      </c>
      <c r="G26" s="9">
        <v>3</v>
      </c>
      <c r="H26" s="9">
        <v>1</v>
      </c>
      <c r="I26" s="9">
        <v>7</v>
      </c>
      <c r="J26" s="9">
        <v>3</v>
      </c>
      <c r="K26" s="9">
        <v>4</v>
      </c>
      <c r="L26" s="9">
        <v>1</v>
      </c>
      <c r="M26" s="9">
        <v>2</v>
      </c>
      <c r="N26" s="9">
        <v>1</v>
      </c>
      <c r="O26" s="9">
        <v>2</v>
      </c>
      <c r="P26" s="9">
        <v>6</v>
      </c>
      <c r="Q26" s="9">
        <v>5</v>
      </c>
      <c r="R26" s="9">
        <v>4</v>
      </c>
      <c r="S26" s="9">
        <v>4</v>
      </c>
      <c r="T26" s="9">
        <v>2</v>
      </c>
      <c r="U26" s="9">
        <v>3</v>
      </c>
      <c r="V26" s="9">
        <v>6</v>
      </c>
      <c r="W26" s="9">
        <v>2</v>
      </c>
      <c r="X26" s="9">
        <v>3</v>
      </c>
      <c r="Y26" s="9">
        <v>4</v>
      </c>
      <c r="Z26" s="9">
        <v>4</v>
      </c>
      <c r="AA26" s="9">
        <v>1</v>
      </c>
      <c r="AB26" s="9">
        <v>1</v>
      </c>
      <c r="AC26" s="9">
        <v>0</v>
      </c>
      <c r="AD26" s="9">
        <v>2</v>
      </c>
      <c r="AE26" s="9">
        <v>3</v>
      </c>
      <c r="AF26" s="9">
        <v>5</v>
      </c>
      <c r="AG26" s="9">
        <v>0</v>
      </c>
      <c r="AH26" s="9">
        <v>4</v>
      </c>
      <c r="AI26" s="9">
        <v>5</v>
      </c>
      <c r="AJ26" s="9">
        <v>2</v>
      </c>
      <c r="AK26" s="9">
        <v>6</v>
      </c>
      <c r="AL26" s="9">
        <v>4</v>
      </c>
      <c r="AM26" s="9">
        <v>2</v>
      </c>
      <c r="AN26" s="9">
        <v>0</v>
      </c>
      <c r="AO26" s="9">
        <v>0</v>
      </c>
      <c r="AP26" s="4">
        <v>0</v>
      </c>
    </row>
    <row r="27" spans="1:42" ht="24" customHeight="1" x14ac:dyDescent="0.15">
      <c r="B27" s="337"/>
      <c r="C27" s="337"/>
      <c r="D27" s="48" t="s">
        <v>357</v>
      </c>
      <c r="E27" s="69">
        <v>29</v>
      </c>
      <c r="F27" s="6">
        <v>12</v>
      </c>
      <c r="G27" s="6">
        <v>4</v>
      </c>
      <c r="H27" s="6">
        <v>1</v>
      </c>
      <c r="I27" s="6">
        <v>1</v>
      </c>
      <c r="J27" s="6">
        <v>0</v>
      </c>
      <c r="K27" s="6">
        <v>0</v>
      </c>
      <c r="L27" s="6">
        <v>1</v>
      </c>
      <c r="M27" s="6">
        <v>1</v>
      </c>
      <c r="N27" s="6">
        <v>1</v>
      </c>
      <c r="O27" s="6">
        <v>0</v>
      </c>
      <c r="P27" s="6">
        <v>0</v>
      </c>
      <c r="Q27" s="6">
        <v>1</v>
      </c>
      <c r="R27" s="6">
        <v>1</v>
      </c>
      <c r="S27" s="6">
        <v>0</v>
      </c>
      <c r="T27" s="6">
        <v>0</v>
      </c>
      <c r="U27" s="6">
        <v>0</v>
      </c>
      <c r="V27" s="6">
        <v>2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1</v>
      </c>
      <c r="AF27" s="6">
        <v>1</v>
      </c>
      <c r="AG27" s="6">
        <v>0</v>
      </c>
      <c r="AH27" s="6">
        <v>2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203">
        <v>0</v>
      </c>
    </row>
    <row r="28" spans="1:42" ht="24" customHeight="1" x14ac:dyDescent="0.15">
      <c r="B28" s="316" t="s">
        <v>96</v>
      </c>
      <c r="C28" s="334"/>
      <c r="D28" s="335"/>
      <c r="E28" s="65">
        <v>3117</v>
      </c>
      <c r="F28" s="19">
        <v>885</v>
      </c>
      <c r="G28" s="19">
        <v>115</v>
      </c>
      <c r="H28" s="19">
        <v>101</v>
      </c>
      <c r="I28" s="19">
        <v>113</v>
      </c>
      <c r="J28" s="19">
        <v>95</v>
      </c>
      <c r="K28" s="19">
        <v>112</v>
      </c>
      <c r="L28" s="19">
        <v>99</v>
      </c>
      <c r="M28" s="19">
        <v>69</v>
      </c>
      <c r="N28" s="19">
        <v>72</v>
      </c>
      <c r="O28" s="19">
        <v>70</v>
      </c>
      <c r="P28" s="19">
        <v>55</v>
      </c>
      <c r="Q28" s="19">
        <v>44</v>
      </c>
      <c r="R28" s="19">
        <v>67</v>
      </c>
      <c r="S28" s="19">
        <v>68</v>
      </c>
      <c r="T28" s="19">
        <v>60</v>
      </c>
      <c r="U28" s="19">
        <v>72</v>
      </c>
      <c r="V28" s="19">
        <v>64</v>
      </c>
      <c r="W28" s="19">
        <v>60</v>
      </c>
      <c r="X28" s="19">
        <v>59</v>
      </c>
      <c r="Y28" s="19">
        <v>45</v>
      </c>
      <c r="Z28" s="19">
        <v>33</v>
      </c>
      <c r="AA28" s="19">
        <v>52</v>
      </c>
      <c r="AB28" s="19">
        <v>45</v>
      </c>
      <c r="AC28" s="19">
        <v>62</v>
      </c>
      <c r="AD28" s="19">
        <v>58</v>
      </c>
      <c r="AE28" s="19">
        <v>53</v>
      </c>
      <c r="AF28" s="19">
        <v>58</v>
      </c>
      <c r="AG28" s="19">
        <v>64</v>
      </c>
      <c r="AH28" s="19">
        <v>68</v>
      </c>
      <c r="AI28" s="19">
        <v>63</v>
      </c>
      <c r="AJ28" s="19">
        <v>61</v>
      </c>
      <c r="AK28" s="19">
        <v>64</v>
      </c>
      <c r="AL28" s="19">
        <v>89</v>
      </c>
      <c r="AM28" s="19">
        <v>17</v>
      </c>
      <c r="AN28" s="19">
        <v>5</v>
      </c>
      <c r="AO28" s="19">
        <v>0</v>
      </c>
      <c r="AP28" s="207">
        <v>0</v>
      </c>
    </row>
    <row r="29" spans="1:42" ht="15" customHeight="1" x14ac:dyDescent="0.15">
      <c r="B29" s="150"/>
      <c r="C29" s="150"/>
      <c r="D29" s="150"/>
    </row>
    <row r="30" spans="1:42" ht="15" customHeight="1" x14ac:dyDescent="0.15">
      <c r="E30" s="181" t="str">
        <f>IF(SUM(E8,E16,E22,E28)=E6,"OK","NG")</f>
        <v>OK</v>
      </c>
    </row>
  </sheetData>
  <mergeCells count="18">
    <mergeCell ref="B3:D3"/>
    <mergeCell ref="E3:E5"/>
    <mergeCell ref="F3:F5"/>
    <mergeCell ref="G3:G5"/>
    <mergeCell ref="AP3:AP5"/>
    <mergeCell ref="B4:D5"/>
    <mergeCell ref="AH3:AH5"/>
    <mergeCell ref="AI3:AI5"/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9"/>
  <sheetViews>
    <sheetView showGridLines="0" zoomScale="85" zoomScaleNormal="85" workbookViewId="0"/>
  </sheetViews>
  <sheetFormatPr defaultRowHeight="15" customHeight="1" x14ac:dyDescent="0.15"/>
  <cols>
    <col min="1" max="3" width="2.5703125" customWidth="1"/>
    <col min="4" max="4" width="13.5703125" customWidth="1"/>
    <col min="5" max="41" width="7.42578125" customWidth="1"/>
    <col min="42" max="43" width="9" customWidth="1"/>
    <col min="44" max="44" width="9.42578125" customWidth="1"/>
    <col min="45" max="51" width="5.85546875" customWidth="1"/>
    <col min="52" max="52" width="6.140625" customWidth="1"/>
    <col min="53" max="53" width="8.140625" customWidth="1"/>
    <col min="54" max="54" width="7.85546875" customWidth="1"/>
    <col min="55" max="55" width="9.42578125" bestFit="1" customWidth="1"/>
    <col min="56" max="62" width="6.140625" customWidth="1"/>
    <col min="63" max="64" width="8.140625" customWidth="1"/>
    <col min="65" max="65" width="9.42578125" bestFit="1" customWidth="1"/>
  </cols>
  <sheetData>
    <row r="1" spans="1:46" ht="17.25" customHeight="1" x14ac:dyDescent="0.2">
      <c r="B1" s="22" t="s">
        <v>314</v>
      </c>
      <c r="C1" s="22"/>
      <c r="E1" s="22" t="s">
        <v>304</v>
      </c>
      <c r="P1" s="22" t="s">
        <v>310</v>
      </c>
      <c r="AA1" s="22" t="s">
        <v>309</v>
      </c>
      <c r="AJ1" s="22"/>
      <c r="AL1" s="22" t="s">
        <v>309</v>
      </c>
      <c r="AM1" s="22" t="s">
        <v>309</v>
      </c>
      <c r="AN1" s="22" t="s">
        <v>309</v>
      </c>
      <c r="AO1" s="22"/>
      <c r="AP1" s="22"/>
      <c r="AQ1" s="22"/>
    </row>
    <row r="2" spans="1:46" ht="17.25" customHeight="1" x14ac:dyDescent="0.15">
      <c r="B2" s="1" t="s">
        <v>300</v>
      </c>
      <c r="O2" s="169" t="s">
        <v>308</v>
      </c>
      <c r="P2" s="169"/>
      <c r="Z2" s="169" t="s">
        <v>308</v>
      </c>
      <c r="AG2" s="169"/>
      <c r="AH2" s="169"/>
      <c r="AI2" s="169"/>
      <c r="AJ2" s="169"/>
      <c r="AK2" s="169" t="s">
        <v>308</v>
      </c>
      <c r="AL2" s="169"/>
      <c r="AM2" s="169"/>
      <c r="AN2" s="169"/>
      <c r="AO2" s="169" t="s">
        <v>308</v>
      </c>
      <c r="AP2" s="169"/>
      <c r="AQ2" s="169"/>
    </row>
    <row r="3" spans="1:46" ht="24" customHeight="1" x14ac:dyDescent="0.15">
      <c r="B3" s="282" t="s">
        <v>302</v>
      </c>
      <c r="C3" s="324"/>
      <c r="D3" s="267"/>
      <c r="E3" s="308" t="s">
        <v>321</v>
      </c>
      <c r="F3" s="270" t="s">
        <v>322</v>
      </c>
      <c r="G3" s="170"/>
      <c r="H3" s="167"/>
      <c r="I3" s="171"/>
      <c r="J3" s="171"/>
      <c r="K3" s="171"/>
      <c r="L3" s="171"/>
      <c r="M3" s="171"/>
      <c r="N3" s="171"/>
      <c r="O3" s="171"/>
      <c r="P3" s="171"/>
      <c r="Q3" s="171"/>
      <c r="R3" s="172"/>
      <c r="S3" s="172"/>
      <c r="T3" s="173"/>
      <c r="U3" s="173"/>
      <c r="V3" s="173"/>
      <c r="W3" s="174"/>
      <c r="X3" s="174"/>
      <c r="Y3" s="167"/>
      <c r="Z3" s="167"/>
      <c r="AA3" s="167"/>
      <c r="AB3" s="167"/>
      <c r="AC3" s="170"/>
      <c r="AD3" s="167"/>
      <c r="AE3" s="170"/>
      <c r="AF3" s="167"/>
      <c r="AG3" s="270" t="s">
        <v>323</v>
      </c>
      <c r="AH3" s="270" t="s">
        <v>325</v>
      </c>
      <c r="AI3" s="167"/>
      <c r="AJ3" s="167"/>
      <c r="AK3" s="167"/>
      <c r="AL3" s="167"/>
      <c r="AM3" s="167"/>
      <c r="AN3" s="167"/>
      <c r="AO3" s="301" t="s">
        <v>206</v>
      </c>
      <c r="AP3" s="193" t="s">
        <v>79</v>
      </c>
      <c r="AQ3" s="193" t="s">
        <v>80</v>
      </c>
      <c r="AR3" s="195" t="s">
        <v>138</v>
      </c>
    </row>
    <row r="4" spans="1:46" s="28" customFormat="1" ht="12" customHeight="1" x14ac:dyDescent="0.15">
      <c r="B4" s="292" t="s">
        <v>303</v>
      </c>
      <c r="C4" s="332"/>
      <c r="D4" s="293"/>
      <c r="E4" s="304"/>
      <c r="F4" s="304"/>
      <c r="G4" s="168">
        <v>5</v>
      </c>
      <c r="H4" s="168">
        <v>6</v>
      </c>
      <c r="I4" s="168">
        <v>7</v>
      </c>
      <c r="J4" s="168">
        <v>8</v>
      </c>
      <c r="K4" s="168">
        <v>9</v>
      </c>
      <c r="L4" s="168">
        <v>10</v>
      </c>
      <c r="M4" s="168">
        <v>11</v>
      </c>
      <c r="N4" s="168">
        <v>12</v>
      </c>
      <c r="O4" s="168">
        <v>13</v>
      </c>
      <c r="P4" s="168">
        <v>14</v>
      </c>
      <c r="Q4" s="168">
        <v>15</v>
      </c>
      <c r="R4" s="168">
        <v>16</v>
      </c>
      <c r="S4" s="168">
        <v>17</v>
      </c>
      <c r="T4" s="168">
        <v>18</v>
      </c>
      <c r="U4" s="49">
        <v>19</v>
      </c>
      <c r="V4" s="49">
        <v>20</v>
      </c>
      <c r="W4" s="49">
        <v>21</v>
      </c>
      <c r="X4" s="49">
        <v>22</v>
      </c>
      <c r="Y4" s="49">
        <v>23</v>
      </c>
      <c r="Z4" s="49">
        <v>24</v>
      </c>
      <c r="AA4" s="49">
        <v>25</v>
      </c>
      <c r="AB4" s="49">
        <v>26</v>
      </c>
      <c r="AC4" s="49">
        <v>27</v>
      </c>
      <c r="AD4" s="49">
        <v>28</v>
      </c>
      <c r="AE4" s="49">
        <v>29</v>
      </c>
      <c r="AF4" s="49">
        <v>30</v>
      </c>
      <c r="AG4" s="304"/>
      <c r="AH4" s="304"/>
      <c r="AI4" s="191">
        <v>3</v>
      </c>
      <c r="AJ4" s="191">
        <v>4</v>
      </c>
      <c r="AK4" s="191">
        <v>5</v>
      </c>
      <c r="AL4" s="191">
        <v>6</v>
      </c>
      <c r="AM4" s="191">
        <v>7</v>
      </c>
      <c r="AN4" s="191">
        <v>8</v>
      </c>
      <c r="AO4" s="343"/>
      <c r="AP4" s="194"/>
      <c r="AQ4" s="194"/>
      <c r="AR4" s="210"/>
    </row>
    <row r="5" spans="1:46" ht="24" customHeight="1" x14ac:dyDescent="0.15">
      <c r="B5" s="294"/>
      <c r="C5" s="333"/>
      <c r="D5" s="291"/>
      <c r="E5" s="305"/>
      <c r="F5" s="305"/>
      <c r="G5" s="166"/>
      <c r="H5" s="34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64"/>
      <c r="U5" s="164"/>
      <c r="V5" s="164"/>
      <c r="W5" s="110"/>
      <c r="X5" s="110"/>
      <c r="Y5" s="176"/>
      <c r="Z5" s="176"/>
      <c r="AA5" s="176"/>
      <c r="AB5" s="176"/>
      <c r="AC5" s="166"/>
      <c r="AD5" s="176"/>
      <c r="AE5" s="166"/>
      <c r="AF5" s="176"/>
      <c r="AG5" s="305"/>
      <c r="AH5" s="305"/>
      <c r="AI5" s="192"/>
      <c r="AJ5" s="192"/>
      <c r="AK5" s="192"/>
      <c r="AL5" s="192"/>
      <c r="AM5" s="192"/>
      <c r="AN5" s="192"/>
      <c r="AO5" s="344"/>
      <c r="AP5" s="130" t="s">
        <v>139</v>
      </c>
      <c r="AQ5" s="130" t="s">
        <v>139</v>
      </c>
      <c r="AR5" s="130" t="s">
        <v>139</v>
      </c>
    </row>
    <row r="6" spans="1:46" ht="24" customHeight="1" x14ac:dyDescent="0.15">
      <c r="B6" s="316" t="s">
        <v>77</v>
      </c>
      <c r="C6" s="334"/>
      <c r="D6" s="335"/>
      <c r="E6" s="182">
        <v>119.53538557213929</v>
      </c>
      <c r="F6" s="182">
        <v>132.24048128342244</v>
      </c>
      <c r="G6" s="182">
        <v>123.0915476190476</v>
      </c>
      <c r="H6" s="182">
        <v>125.81762886597937</v>
      </c>
      <c r="I6" s="182">
        <v>124.13285</v>
      </c>
      <c r="J6" s="182">
        <v>123.52747826086956</v>
      </c>
      <c r="K6" s="182">
        <v>118.82742222222221</v>
      </c>
      <c r="L6" s="182">
        <v>120.04611764705882</v>
      </c>
      <c r="M6" s="182">
        <v>118.36657142857142</v>
      </c>
      <c r="N6" s="182">
        <v>117.78569148936171</v>
      </c>
      <c r="O6" s="182">
        <v>120.82540697674419</v>
      </c>
      <c r="P6" s="182">
        <v>110.32769662921348</v>
      </c>
      <c r="Q6" s="182">
        <v>118.11104972375689</v>
      </c>
      <c r="R6" s="182">
        <v>121.97291208791208</v>
      </c>
      <c r="S6" s="182">
        <v>111.38176136363636</v>
      </c>
      <c r="T6" s="182">
        <v>117.17547872340425</v>
      </c>
      <c r="U6" s="182">
        <v>115.30620320855614</v>
      </c>
      <c r="V6" s="182">
        <v>111.99103260869565</v>
      </c>
      <c r="W6" s="182">
        <v>108.20870748299319</v>
      </c>
      <c r="X6" s="182">
        <v>107.19680555555556</v>
      </c>
      <c r="Y6" s="182">
        <v>105.97386363636362</v>
      </c>
      <c r="Z6" s="182">
        <v>108.29403973509935</v>
      </c>
      <c r="AA6" s="182">
        <v>109.59025</v>
      </c>
      <c r="AB6" s="182">
        <v>105.59470270270269</v>
      </c>
      <c r="AC6" s="182">
        <v>104.85950920245399</v>
      </c>
      <c r="AD6" s="182">
        <v>106.39886363636363</v>
      </c>
      <c r="AE6" s="182">
        <v>107.10305084745761</v>
      </c>
      <c r="AF6" s="182">
        <v>103.52357512953367</v>
      </c>
      <c r="AG6" s="182">
        <v>105.24253886010362</v>
      </c>
      <c r="AH6" s="182">
        <v>104.06141242937854</v>
      </c>
      <c r="AI6" s="182">
        <v>107.21026666666666</v>
      </c>
      <c r="AJ6" s="182">
        <v>101.80435582822085</v>
      </c>
      <c r="AK6" s="182">
        <v>102.13917647058824</v>
      </c>
      <c r="AL6" s="182">
        <v>106.24588235294118</v>
      </c>
      <c r="AM6" s="182">
        <v>108.91500000000001</v>
      </c>
      <c r="AN6" s="182">
        <v>98.26</v>
      </c>
      <c r="AO6" s="186" t="s">
        <v>360</v>
      </c>
      <c r="AP6" s="132">
        <v>107</v>
      </c>
      <c r="AQ6" s="135">
        <v>114.8</v>
      </c>
      <c r="AR6" s="214">
        <v>32</v>
      </c>
      <c r="AT6" s="183"/>
    </row>
    <row r="7" spans="1:46" ht="24" customHeight="1" x14ac:dyDescent="0.15">
      <c r="B7" s="314" t="s">
        <v>223</v>
      </c>
      <c r="C7" s="338"/>
      <c r="D7" s="339"/>
      <c r="E7" s="211">
        <v>114.92593360995851</v>
      </c>
      <c r="F7" s="182">
        <v>126.44652777777776</v>
      </c>
      <c r="G7" s="182">
        <v>122.40283582089553</v>
      </c>
      <c r="H7" s="182">
        <v>116.99592592592592</v>
      </c>
      <c r="I7" s="182">
        <v>110.93171428571428</v>
      </c>
      <c r="J7" s="182">
        <v>117.81745762711864</v>
      </c>
      <c r="K7" s="182">
        <v>110.84539682539683</v>
      </c>
      <c r="L7" s="182">
        <v>112.34970297029702</v>
      </c>
      <c r="M7" s="182">
        <v>113.98689320388348</v>
      </c>
      <c r="N7" s="182">
        <v>112.15762711864407</v>
      </c>
      <c r="O7" s="182">
        <v>112.86632478632478</v>
      </c>
      <c r="P7" s="182">
        <v>105.93753731343284</v>
      </c>
      <c r="Q7" s="182">
        <v>109.30552631578946</v>
      </c>
      <c r="R7" s="182">
        <v>114.8430701754386</v>
      </c>
      <c r="S7" s="182">
        <v>105.59362068965517</v>
      </c>
      <c r="T7" s="182">
        <v>111.1246551724138</v>
      </c>
      <c r="U7" s="182">
        <v>110.33414634146339</v>
      </c>
      <c r="V7" s="182">
        <v>106.68862903225806</v>
      </c>
      <c r="W7" s="182">
        <v>102.79863636363636</v>
      </c>
      <c r="X7" s="182">
        <v>105.24848484848484</v>
      </c>
      <c r="Y7" s="182">
        <v>104.18989898989899</v>
      </c>
      <c r="Z7" s="182">
        <v>105.02757575757576</v>
      </c>
      <c r="AA7" s="182">
        <v>106.84608695652173</v>
      </c>
      <c r="AB7" s="182">
        <v>100.52593495934958</v>
      </c>
      <c r="AC7" s="182">
        <v>100.08457142857142</v>
      </c>
      <c r="AD7" s="182">
        <v>102.24291139240506</v>
      </c>
      <c r="AE7" s="182">
        <v>102.8936974789916</v>
      </c>
      <c r="AF7" s="182">
        <v>102.37488372093021</v>
      </c>
      <c r="AG7" s="182">
        <v>103.74072</v>
      </c>
      <c r="AH7" s="182">
        <v>102.6025438596491</v>
      </c>
      <c r="AI7" s="182">
        <v>102.78640449438201</v>
      </c>
      <c r="AJ7" s="182">
        <v>99.880909090909086</v>
      </c>
      <c r="AK7" s="182">
        <v>101.5874074074074</v>
      </c>
      <c r="AL7" s="182">
        <v>100.94941176470587</v>
      </c>
      <c r="AM7" s="182">
        <v>113.03</v>
      </c>
      <c r="AN7" s="182">
        <v>98.26</v>
      </c>
      <c r="AO7" s="186" t="s">
        <v>360</v>
      </c>
      <c r="AP7" s="134">
        <v>102</v>
      </c>
      <c r="AQ7" s="135">
        <v>109.1</v>
      </c>
      <c r="AR7" s="135">
        <v>27.8</v>
      </c>
    </row>
    <row r="8" spans="1:46" ht="24" customHeight="1" x14ac:dyDescent="0.15">
      <c r="A8" s="28"/>
      <c r="B8" s="229"/>
      <c r="C8" s="314" t="s">
        <v>224</v>
      </c>
      <c r="D8" s="339"/>
      <c r="E8" s="45">
        <v>111.60195</v>
      </c>
      <c r="F8" s="45">
        <v>126.33093023255812</v>
      </c>
      <c r="G8" s="45">
        <v>110.32216216216216</v>
      </c>
      <c r="H8" s="45">
        <v>112.34432432432432</v>
      </c>
      <c r="I8" s="45">
        <v>105.47723076923076</v>
      </c>
      <c r="J8" s="45">
        <v>113.97377358490566</v>
      </c>
      <c r="K8" s="45">
        <v>107.81083333333333</v>
      </c>
      <c r="L8" s="45">
        <v>108.28362068965518</v>
      </c>
      <c r="M8" s="45">
        <v>108.404</v>
      </c>
      <c r="N8" s="45">
        <v>108.21158730158729</v>
      </c>
      <c r="O8" s="45">
        <v>111.24871428571429</v>
      </c>
      <c r="P8" s="45">
        <v>103.58283950617285</v>
      </c>
      <c r="Q8" s="45">
        <v>108.88365079365077</v>
      </c>
      <c r="R8" s="45">
        <v>110.86442307692307</v>
      </c>
      <c r="S8" s="45">
        <v>104.32556962025316</v>
      </c>
      <c r="T8" s="45">
        <v>112.31134328358209</v>
      </c>
      <c r="U8" s="45">
        <v>105.99014705882354</v>
      </c>
      <c r="V8" s="45">
        <v>101.65898550724637</v>
      </c>
      <c r="W8" s="45">
        <v>99.702692307692303</v>
      </c>
      <c r="X8" s="45">
        <v>103.38193548387098</v>
      </c>
      <c r="Y8" s="45">
        <v>102.41065573770491</v>
      </c>
      <c r="Z8" s="45">
        <v>104.73065573770492</v>
      </c>
      <c r="AA8" s="45">
        <v>103.07066666666667</v>
      </c>
      <c r="AB8" s="45">
        <v>96.623823529411766</v>
      </c>
      <c r="AC8" s="45">
        <v>96.385909090909095</v>
      </c>
      <c r="AD8" s="45">
        <v>99.870208333333338</v>
      </c>
      <c r="AE8" s="45">
        <v>98.763132530120487</v>
      </c>
      <c r="AF8" s="45">
        <v>101.09556818181818</v>
      </c>
      <c r="AG8" s="45">
        <v>100.84246575342465</v>
      </c>
      <c r="AH8" s="45">
        <v>100.03126984126983</v>
      </c>
      <c r="AI8" s="45">
        <v>98.616346153846152</v>
      </c>
      <c r="AJ8" s="45">
        <v>97.202321428571423</v>
      </c>
      <c r="AK8" s="45">
        <v>101.41547619047618</v>
      </c>
      <c r="AL8" s="45">
        <v>93.703125</v>
      </c>
      <c r="AM8" s="45">
        <v>106.6675</v>
      </c>
      <c r="AN8" s="45">
        <v>98.26</v>
      </c>
      <c r="AO8" s="187" t="s">
        <v>360</v>
      </c>
      <c r="AP8" s="137">
        <v>99.4</v>
      </c>
      <c r="AQ8" s="133">
        <v>105.8</v>
      </c>
      <c r="AR8" s="133">
        <v>26</v>
      </c>
    </row>
    <row r="9" spans="1:46" ht="24" customHeight="1" x14ac:dyDescent="0.15">
      <c r="B9" s="229"/>
      <c r="C9" s="229"/>
      <c r="D9" s="48" t="s">
        <v>353</v>
      </c>
      <c r="E9" s="45">
        <v>95.146666666666661</v>
      </c>
      <c r="F9" s="45" t="s">
        <v>360</v>
      </c>
      <c r="G9" s="45" t="s">
        <v>360</v>
      </c>
      <c r="H9" s="45" t="s">
        <v>360</v>
      </c>
      <c r="I9" s="45">
        <v>107.11</v>
      </c>
      <c r="J9" s="45">
        <v>129.12</v>
      </c>
      <c r="K9" s="45">
        <v>80.989999999999995</v>
      </c>
      <c r="L9" s="45" t="s">
        <v>360</v>
      </c>
      <c r="M9" s="45">
        <v>151.26</v>
      </c>
      <c r="N9" s="45" t="s">
        <v>360</v>
      </c>
      <c r="O9" s="45" t="s">
        <v>360</v>
      </c>
      <c r="P9" s="45">
        <v>99.8</v>
      </c>
      <c r="Q9" s="45">
        <v>98.993333333333339</v>
      </c>
      <c r="R9" s="45" t="s">
        <v>360</v>
      </c>
      <c r="S9" s="45">
        <v>84.045000000000002</v>
      </c>
      <c r="T9" s="45">
        <v>92.266666666666666</v>
      </c>
      <c r="U9" s="45">
        <v>81.53</v>
      </c>
      <c r="V9" s="45" t="s">
        <v>360</v>
      </c>
      <c r="W9" s="45">
        <v>88.996666666666655</v>
      </c>
      <c r="X9" s="45">
        <v>96.87</v>
      </c>
      <c r="Y9" s="45">
        <v>74.400000000000006</v>
      </c>
      <c r="Z9" s="45">
        <v>88.58</v>
      </c>
      <c r="AA9" s="45">
        <v>94.032499999999999</v>
      </c>
      <c r="AB9" s="45">
        <v>97.12</v>
      </c>
      <c r="AC9" s="45">
        <v>87.543333333333337</v>
      </c>
      <c r="AD9" s="45">
        <v>81.599999999999994</v>
      </c>
      <c r="AE9" s="45">
        <v>71.75</v>
      </c>
      <c r="AF9" s="45">
        <v>102.68</v>
      </c>
      <c r="AG9" s="45">
        <v>84.246666666666655</v>
      </c>
      <c r="AH9" s="45">
        <v>77.62</v>
      </c>
      <c r="AI9" s="45" t="s">
        <v>360</v>
      </c>
      <c r="AJ9" s="45">
        <v>77.239999999999995</v>
      </c>
      <c r="AK9" s="45" t="s">
        <v>360</v>
      </c>
      <c r="AL9" s="45">
        <v>80.875</v>
      </c>
      <c r="AM9" s="45">
        <v>97.7</v>
      </c>
      <c r="AN9" s="45" t="s">
        <v>360</v>
      </c>
      <c r="AO9" s="187" t="s">
        <v>360</v>
      </c>
      <c r="AP9" s="137">
        <v>88.1</v>
      </c>
      <c r="AQ9" s="133">
        <v>94.6</v>
      </c>
      <c r="AR9" s="133">
        <v>25.1</v>
      </c>
    </row>
    <row r="10" spans="1:46" ht="24" customHeight="1" x14ac:dyDescent="0.15">
      <c r="B10" s="229"/>
      <c r="C10" s="229"/>
      <c r="D10" s="48" t="s">
        <v>354</v>
      </c>
      <c r="E10" s="45">
        <v>107.33904761904762</v>
      </c>
      <c r="F10" s="45">
        <v>127.44</v>
      </c>
      <c r="G10" s="45">
        <v>119.5775</v>
      </c>
      <c r="H10" s="45">
        <v>89.95</v>
      </c>
      <c r="I10" s="45">
        <v>103.56</v>
      </c>
      <c r="J10" s="45">
        <v>113.075</v>
      </c>
      <c r="K10" s="45">
        <v>108.09923076923076</v>
      </c>
      <c r="L10" s="45">
        <v>117.61499999999999</v>
      </c>
      <c r="M10" s="45">
        <v>98.266999999999996</v>
      </c>
      <c r="N10" s="45">
        <v>99.853333333333339</v>
      </c>
      <c r="O10" s="45">
        <v>111.905</v>
      </c>
      <c r="P10" s="45">
        <v>98.981999999999999</v>
      </c>
      <c r="Q10" s="45">
        <v>117.07272727272728</v>
      </c>
      <c r="R10" s="45">
        <v>109.36222222222221</v>
      </c>
      <c r="S10" s="45">
        <v>102.15470588235293</v>
      </c>
      <c r="T10" s="45">
        <v>110.501875</v>
      </c>
      <c r="U10" s="45">
        <v>107.93545454545455</v>
      </c>
      <c r="V10" s="45">
        <v>105.95666666666665</v>
      </c>
      <c r="W10" s="45">
        <v>99.189230769230775</v>
      </c>
      <c r="X10" s="45">
        <v>97.108571428571423</v>
      </c>
      <c r="Y10" s="45">
        <v>104.60124999999999</v>
      </c>
      <c r="Z10" s="45">
        <v>94.941818181818178</v>
      </c>
      <c r="AA10" s="45">
        <v>96.048333333333332</v>
      </c>
      <c r="AB10" s="45">
        <v>89.802105263157898</v>
      </c>
      <c r="AC10" s="45">
        <v>95.405000000000001</v>
      </c>
      <c r="AD10" s="45">
        <v>95.61272727272727</v>
      </c>
      <c r="AE10" s="45">
        <v>97.628571428571419</v>
      </c>
      <c r="AF10" s="45">
        <v>94.019047619047612</v>
      </c>
      <c r="AG10" s="45">
        <v>91.093684210526305</v>
      </c>
      <c r="AH10" s="45">
        <v>98.625500000000002</v>
      </c>
      <c r="AI10" s="45">
        <v>97.306666666666672</v>
      </c>
      <c r="AJ10" s="45">
        <v>86.364999999999995</v>
      </c>
      <c r="AK10" s="45">
        <v>98.541428571428568</v>
      </c>
      <c r="AL10" s="45">
        <v>94.686000000000007</v>
      </c>
      <c r="AM10" s="45" t="s">
        <v>360</v>
      </c>
      <c r="AN10" s="45" t="s">
        <v>360</v>
      </c>
      <c r="AO10" s="187" t="s">
        <v>360</v>
      </c>
      <c r="AP10" s="137">
        <v>95.2</v>
      </c>
      <c r="AQ10" s="133">
        <v>100.5</v>
      </c>
      <c r="AR10" s="133">
        <v>26</v>
      </c>
    </row>
    <row r="11" spans="1:46" ht="24" customHeight="1" x14ac:dyDescent="0.15">
      <c r="B11" s="229"/>
      <c r="C11" s="229"/>
      <c r="D11" s="48" t="s">
        <v>355</v>
      </c>
      <c r="E11" s="45">
        <v>104.2054716981132</v>
      </c>
      <c r="F11" s="45">
        <v>128.69333333333333</v>
      </c>
      <c r="G11" s="45">
        <v>102.67333333333333</v>
      </c>
      <c r="H11" s="45">
        <v>111.0975</v>
      </c>
      <c r="I11" s="45">
        <v>102.08714285714285</v>
      </c>
      <c r="J11" s="45">
        <v>125.85272727272726</v>
      </c>
      <c r="K11" s="45">
        <v>109.70454545454544</v>
      </c>
      <c r="L11" s="45">
        <v>94.932500000000005</v>
      </c>
      <c r="M11" s="45">
        <v>98.066000000000003</v>
      </c>
      <c r="N11" s="45">
        <v>112.83842105263157</v>
      </c>
      <c r="O11" s="45">
        <v>115.87666666666667</v>
      </c>
      <c r="P11" s="45">
        <v>104.624</v>
      </c>
      <c r="Q11" s="45">
        <v>100.22199999999999</v>
      </c>
      <c r="R11" s="45">
        <v>120.91666666666667</v>
      </c>
      <c r="S11" s="45">
        <v>99.89823529411764</v>
      </c>
      <c r="T11" s="45">
        <v>111.30687500000001</v>
      </c>
      <c r="U11" s="45">
        <v>111.07</v>
      </c>
      <c r="V11" s="45">
        <v>102.74272727272728</v>
      </c>
      <c r="W11" s="45">
        <v>92.441249999999997</v>
      </c>
      <c r="X11" s="45">
        <v>100.22692307692309</v>
      </c>
      <c r="Y11" s="45">
        <v>93.162727272727267</v>
      </c>
      <c r="Z11" s="45">
        <v>99.456000000000003</v>
      </c>
      <c r="AA11" s="45">
        <v>99.830909090909088</v>
      </c>
      <c r="AB11" s="45">
        <v>95.122941176470576</v>
      </c>
      <c r="AC11" s="45">
        <v>92.50833333333334</v>
      </c>
      <c r="AD11" s="45">
        <v>95.941666666666663</v>
      </c>
      <c r="AE11" s="45">
        <v>97.527931034482748</v>
      </c>
      <c r="AF11" s="45">
        <v>100.6390909090909</v>
      </c>
      <c r="AG11" s="45">
        <v>100.16238095238094</v>
      </c>
      <c r="AH11" s="45">
        <v>100.63461538461537</v>
      </c>
      <c r="AI11" s="45">
        <v>95.94</v>
      </c>
      <c r="AJ11" s="45">
        <v>96.306875000000005</v>
      </c>
      <c r="AK11" s="45">
        <v>91.914444444444442</v>
      </c>
      <c r="AL11" s="45">
        <v>97.69</v>
      </c>
      <c r="AM11" s="45">
        <v>72.97</v>
      </c>
      <c r="AN11" s="45">
        <v>98.26</v>
      </c>
      <c r="AO11" s="187" t="s">
        <v>360</v>
      </c>
      <c r="AP11" s="137">
        <v>98.2</v>
      </c>
      <c r="AQ11" s="133">
        <v>102.7</v>
      </c>
      <c r="AR11" s="133">
        <v>22.6</v>
      </c>
    </row>
    <row r="12" spans="1:46" ht="24" customHeight="1" x14ac:dyDescent="0.15">
      <c r="A12" s="28"/>
      <c r="B12" s="229"/>
      <c r="C12" s="229"/>
      <c r="D12" s="48" t="s">
        <v>356</v>
      </c>
      <c r="E12" s="45">
        <v>114.74752577319587</v>
      </c>
      <c r="F12" s="45">
        <v>128.22583333333333</v>
      </c>
      <c r="G12" s="45">
        <v>98.933999999999997</v>
      </c>
      <c r="H12" s="45">
        <v>113.38</v>
      </c>
      <c r="I12" s="45">
        <v>104.85842105263157</v>
      </c>
      <c r="J12" s="45">
        <v>106.72799999999999</v>
      </c>
      <c r="K12" s="45">
        <v>100.49090909090908</v>
      </c>
      <c r="L12" s="45">
        <v>110.79958333333335</v>
      </c>
      <c r="M12" s="45">
        <v>111.14033333333333</v>
      </c>
      <c r="N12" s="45">
        <v>104.265</v>
      </c>
      <c r="O12" s="45">
        <v>105.83</v>
      </c>
      <c r="P12" s="45">
        <v>103.526</v>
      </c>
      <c r="Q12" s="45">
        <v>113.60588235294117</v>
      </c>
      <c r="R12" s="45">
        <v>108.795625</v>
      </c>
      <c r="S12" s="45">
        <v>97.193333333333328</v>
      </c>
      <c r="T12" s="45">
        <v>119.93909090909089</v>
      </c>
      <c r="U12" s="45">
        <v>106.84045454545455</v>
      </c>
      <c r="V12" s="45">
        <v>100.02681818181817</v>
      </c>
      <c r="W12" s="45">
        <v>103.794</v>
      </c>
      <c r="X12" s="45">
        <v>104.56894736842105</v>
      </c>
      <c r="Y12" s="45">
        <v>106.95842105263156</v>
      </c>
      <c r="Z12" s="45">
        <v>98.711538461538453</v>
      </c>
      <c r="AA12" s="45">
        <v>104.764</v>
      </c>
      <c r="AB12" s="45">
        <v>95.421764705882353</v>
      </c>
      <c r="AC12" s="45">
        <v>99.945625000000007</v>
      </c>
      <c r="AD12" s="45">
        <v>91.645714285714277</v>
      </c>
      <c r="AE12" s="45">
        <v>98.82058823529411</v>
      </c>
      <c r="AF12" s="45">
        <v>101.00428571428571</v>
      </c>
      <c r="AG12" s="45">
        <v>106.56642857142856</v>
      </c>
      <c r="AH12" s="45">
        <v>102.91166666666666</v>
      </c>
      <c r="AI12" s="45">
        <v>97.641428571428563</v>
      </c>
      <c r="AJ12" s="45">
        <v>98.037499999999994</v>
      </c>
      <c r="AK12" s="45">
        <v>96.933000000000007</v>
      </c>
      <c r="AL12" s="45">
        <v>95.076666666666668</v>
      </c>
      <c r="AM12" s="45">
        <v>111.66</v>
      </c>
      <c r="AN12" s="45" t="s">
        <v>360</v>
      </c>
      <c r="AO12" s="187" t="s">
        <v>360</v>
      </c>
      <c r="AP12" s="137">
        <v>99.4</v>
      </c>
      <c r="AQ12" s="133">
        <v>106.3</v>
      </c>
      <c r="AR12" s="133">
        <v>26.2</v>
      </c>
    </row>
    <row r="13" spans="1:46" ht="24" customHeight="1" x14ac:dyDescent="0.15">
      <c r="B13" s="229"/>
      <c r="C13" s="229"/>
      <c r="D13" s="48" t="s">
        <v>357</v>
      </c>
      <c r="E13" s="45">
        <v>110.49834782608694</v>
      </c>
      <c r="F13" s="45">
        <v>144.92875000000001</v>
      </c>
      <c r="G13" s="45">
        <v>113.553</v>
      </c>
      <c r="H13" s="45">
        <v>117.18</v>
      </c>
      <c r="I13" s="45">
        <v>102.66684210526314</v>
      </c>
      <c r="J13" s="45">
        <v>109.45636363636363</v>
      </c>
      <c r="K13" s="45">
        <v>115.73</v>
      </c>
      <c r="L13" s="45">
        <v>106.11153846153844</v>
      </c>
      <c r="M13" s="45">
        <v>112.63857142857141</v>
      </c>
      <c r="N13" s="45">
        <v>99.65</v>
      </c>
      <c r="O13" s="45">
        <v>101.87333333333332</v>
      </c>
      <c r="P13" s="45">
        <v>105.15533333333333</v>
      </c>
      <c r="Q13" s="45">
        <v>104.12823529411763</v>
      </c>
      <c r="R13" s="45">
        <v>111.495</v>
      </c>
      <c r="S13" s="45">
        <v>105.124</v>
      </c>
      <c r="T13" s="45">
        <v>109.82090909090908</v>
      </c>
      <c r="U13" s="45">
        <v>93.72818181818181</v>
      </c>
      <c r="V13" s="45">
        <v>99.091999999999999</v>
      </c>
      <c r="W13" s="45">
        <v>97.944999999999993</v>
      </c>
      <c r="X13" s="45">
        <v>101.128125</v>
      </c>
      <c r="Y13" s="45">
        <v>101.11285714285714</v>
      </c>
      <c r="Z13" s="45">
        <v>113.29300000000001</v>
      </c>
      <c r="AA13" s="45">
        <v>117.10599999999999</v>
      </c>
      <c r="AB13" s="45">
        <v>108.92</v>
      </c>
      <c r="AC13" s="45">
        <v>94.362222222222215</v>
      </c>
      <c r="AD13" s="45">
        <v>112.95555555555555</v>
      </c>
      <c r="AE13" s="45">
        <v>97.715999999999994</v>
      </c>
      <c r="AF13" s="45">
        <v>109.52214285714284</v>
      </c>
      <c r="AG13" s="45">
        <v>111.985</v>
      </c>
      <c r="AH13" s="45">
        <v>98.206000000000003</v>
      </c>
      <c r="AI13" s="45">
        <v>105.48875</v>
      </c>
      <c r="AJ13" s="45">
        <v>98.739230769230772</v>
      </c>
      <c r="AK13" s="45">
        <v>100.27200000000001</v>
      </c>
      <c r="AL13" s="45">
        <v>97.745000000000005</v>
      </c>
      <c r="AM13" s="45">
        <v>155.68</v>
      </c>
      <c r="AN13" s="45" t="s">
        <v>360</v>
      </c>
      <c r="AO13" s="187" t="s">
        <v>360</v>
      </c>
      <c r="AP13" s="137">
        <v>100.3</v>
      </c>
      <c r="AQ13" s="133">
        <v>107.5</v>
      </c>
      <c r="AR13" s="133">
        <v>25.7</v>
      </c>
    </row>
    <row r="14" spans="1:46" ht="24" customHeight="1" x14ac:dyDescent="0.15">
      <c r="B14" s="229"/>
      <c r="C14" s="229"/>
      <c r="D14" s="48" t="s">
        <v>358</v>
      </c>
      <c r="E14" s="45">
        <v>116.37597014925372</v>
      </c>
      <c r="F14" s="45">
        <v>109.59333333333333</v>
      </c>
      <c r="G14" s="45">
        <v>110.16200000000001</v>
      </c>
      <c r="H14" s="45">
        <v>107.64571428571429</v>
      </c>
      <c r="I14" s="45">
        <v>112.145</v>
      </c>
      <c r="J14" s="45">
        <v>117.7325</v>
      </c>
      <c r="K14" s="45">
        <v>113.46714285714285</v>
      </c>
      <c r="L14" s="45">
        <v>114.125</v>
      </c>
      <c r="M14" s="45">
        <v>99.035714285714278</v>
      </c>
      <c r="N14" s="45">
        <v>111.1525</v>
      </c>
      <c r="O14" s="45">
        <v>112.69181818181818</v>
      </c>
      <c r="P14" s="45">
        <v>99.775714285714272</v>
      </c>
      <c r="Q14" s="45">
        <v>114.08666666666667</v>
      </c>
      <c r="R14" s="45">
        <v>104.03400000000001</v>
      </c>
      <c r="S14" s="45">
        <v>151.37200000000001</v>
      </c>
      <c r="T14" s="45">
        <v>122.364</v>
      </c>
      <c r="U14" s="45">
        <v>101.66166666666666</v>
      </c>
      <c r="V14" s="45">
        <v>96.23</v>
      </c>
      <c r="W14" s="45">
        <v>120.19333333333333</v>
      </c>
      <c r="X14" s="45">
        <v>126.61499999999999</v>
      </c>
      <c r="Y14" s="45">
        <v>119.795</v>
      </c>
      <c r="Z14" s="45">
        <v>108.41</v>
      </c>
      <c r="AA14" s="45">
        <v>114.41666666666666</v>
      </c>
      <c r="AB14" s="45">
        <v>108.88249999999999</v>
      </c>
      <c r="AC14" s="45">
        <v>100.97166666666666</v>
      </c>
      <c r="AD14" s="45">
        <v>108.34833333333333</v>
      </c>
      <c r="AE14" s="45">
        <v>103.726</v>
      </c>
      <c r="AF14" s="45">
        <v>110.93</v>
      </c>
      <c r="AG14" s="45">
        <v>110.18875</v>
      </c>
      <c r="AH14" s="45">
        <v>108.16166666666668</v>
      </c>
      <c r="AI14" s="45">
        <v>101.89333333333332</v>
      </c>
      <c r="AJ14" s="45">
        <v>114.89</v>
      </c>
      <c r="AK14" s="45">
        <v>111.17833333333333</v>
      </c>
      <c r="AL14" s="45">
        <v>105.16</v>
      </c>
      <c r="AM14" s="45">
        <v>108.27</v>
      </c>
      <c r="AN14" s="45" t="s">
        <v>360</v>
      </c>
      <c r="AO14" s="187" t="s">
        <v>360</v>
      </c>
      <c r="AP14" s="137">
        <v>107.6</v>
      </c>
      <c r="AQ14" s="133">
        <v>112.4</v>
      </c>
      <c r="AR14" s="133">
        <v>27.4</v>
      </c>
    </row>
    <row r="15" spans="1:46" ht="24" customHeight="1" x14ac:dyDescent="0.15">
      <c r="B15" s="229"/>
      <c r="C15" s="337"/>
      <c r="D15" s="48" t="s">
        <v>359</v>
      </c>
      <c r="E15" s="45">
        <v>112.34818181818183</v>
      </c>
      <c r="F15" s="45">
        <v>115.5175</v>
      </c>
      <c r="G15" s="45">
        <v>155.94499999999999</v>
      </c>
      <c r="H15" s="45">
        <v>118.86199999999999</v>
      </c>
      <c r="I15" s="45">
        <v>116.574</v>
      </c>
      <c r="J15" s="45">
        <v>110.83199999999999</v>
      </c>
      <c r="K15" s="45">
        <v>96.87</v>
      </c>
      <c r="L15" s="45">
        <v>106.72</v>
      </c>
      <c r="M15" s="45">
        <v>118.41333333333333</v>
      </c>
      <c r="N15" s="45">
        <v>129.92750000000001</v>
      </c>
      <c r="O15" s="45">
        <v>166.76499999999999</v>
      </c>
      <c r="P15" s="45">
        <v>124.13666666666666</v>
      </c>
      <c r="Q15" s="45">
        <v>114.465</v>
      </c>
      <c r="R15" s="45">
        <v>116.68</v>
      </c>
      <c r="S15" s="45">
        <v>102.17833333333334</v>
      </c>
      <c r="T15" s="45">
        <v>111.988</v>
      </c>
      <c r="U15" s="45">
        <v>140.53333333333333</v>
      </c>
      <c r="V15" s="45">
        <v>106.77333333333333</v>
      </c>
      <c r="W15" s="45">
        <v>93.754999999999995</v>
      </c>
      <c r="X15" s="45">
        <v>109.39</v>
      </c>
      <c r="Y15" s="45">
        <v>103.94499999999999</v>
      </c>
      <c r="Z15" s="45">
        <v>147.185</v>
      </c>
      <c r="AA15" s="45" t="s">
        <v>360</v>
      </c>
      <c r="AB15" s="45">
        <v>122.255</v>
      </c>
      <c r="AC15" s="45">
        <v>102.01</v>
      </c>
      <c r="AD15" s="45">
        <v>100.46</v>
      </c>
      <c r="AE15" s="45">
        <v>107.82</v>
      </c>
      <c r="AF15" s="45">
        <v>97.846666666666664</v>
      </c>
      <c r="AG15" s="45">
        <v>114.61</v>
      </c>
      <c r="AH15" s="45" t="s">
        <v>360</v>
      </c>
      <c r="AI15" s="45">
        <v>104.74</v>
      </c>
      <c r="AJ15" s="45">
        <v>118.94</v>
      </c>
      <c r="AK15" s="45">
        <v>120.934</v>
      </c>
      <c r="AL15" s="45">
        <v>82.81</v>
      </c>
      <c r="AM15" s="45" t="s">
        <v>360</v>
      </c>
      <c r="AN15" s="45" t="s">
        <v>360</v>
      </c>
      <c r="AO15" s="187" t="s">
        <v>360</v>
      </c>
      <c r="AP15" s="137">
        <v>108.9</v>
      </c>
      <c r="AQ15" s="133">
        <v>114.5</v>
      </c>
      <c r="AR15" s="133">
        <v>28.3</v>
      </c>
    </row>
    <row r="16" spans="1:46" ht="24" customHeight="1" x14ac:dyDescent="0.15">
      <c r="A16" s="28"/>
      <c r="B16" s="229"/>
      <c r="C16" s="313" t="s">
        <v>225</v>
      </c>
      <c r="D16" s="335"/>
      <c r="E16" s="45">
        <v>118.31074257425742</v>
      </c>
      <c r="F16" s="45">
        <v>126.91058823529411</v>
      </c>
      <c r="G16" s="45">
        <v>127.96173913043476</v>
      </c>
      <c r="H16" s="45">
        <v>118.02965517241378</v>
      </c>
      <c r="I16" s="45">
        <v>111.66407407407407</v>
      </c>
      <c r="J16" s="45">
        <v>121.99285714285715</v>
      </c>
      <c r="K16" s="45">
        <v>108.1462162162162</v>
      </c>
      <c r="L16" s="45">
        <v>116.9871052631579</v>
      </c>
      <c r="M16" s="45">
        <v>125.04636363636362</v>
      </c>
      <c r="N16" s="45">
        <v>113.42325</v>
      </c>
      <c r="O16" s="45">
        <v>107.69275862068964</v>
      </c>
      <c r="P16" s="45">
        <v>105.93973684210525</v>
      </c>
      <c r="Q16" s="45">
        <v>101.50026315789472</v>
      </c>
      <c r="R16" s="45">
        <v>116.99104166666666</v>
      </c>
      <c r="S16" s="45">
        <v>103.79535714285714</v>
      </c>
      <c r="T16" s="45">
        <v>106.06441176470588</v>
      </c>
      <c r="U16" s="45">
        <v>105.19857142857143</v>
      </c>
      <c r="V16" s="45">
        <v>105.42619047619047</v>
      </c>
      <c r="W16" s="45">
        <v>101.17928571428571</v>
      </c>
      <c r="X16" s="45">
        <v>102.9928</v>
      </c>
      <c r="Y16" s="45">
        <v>104.46217391304347</v>
      </c>
      <c r="Z16" s="45">
        <v>98.224074074074068</v>
      </c>
      <c r="AA16" s="45">
        <v>108.92384615384614</v>
      </c>
      <c r="AB16" s="45">
        <v>104.77622222222222</v>
      </c>
      <c r="AC16" s="45">
        <v>102.73642857142858</v>
      </c>
      <c r="AD16" s="45">
        <v>107.98529411764706</v>
      </c>
      <c r="AE16" s="45">
        <v>115.785</v>
      </c>
      <c r="AF16" s="45">
        <v>104.30833333333332</v>
      </c>
      <c r="AG16" s="45">
        <v>106.73531250000001</v>
      </c>
      <c r="AH16" s="45">
        <v>102.07971428571429</v>
      </c>
      <c r="AI16" s="45">
        <v>114.04272727272726</v>
      </c>
      <c r="AJ16" s="45">
        <v>101.21464285714285</v>
      </c>
      <c r="AK16" s="45">
        <v>103.35923076923076</v>
      </c>
      <c r="AL16" s="45">
        <v>111.58499999999999</v>
      </c>
      <c r="AM16" s="45" t="s">
        <v>360</v>
      </c>
      <c r="AN16" s="45" t="s">
        <v>360</v>
      </c>
      <c r="AO16" s="187" t="s">
        <v>360</v>
      </c>
      <c r="AP16" s="137">
        <v>103</v>
      </c>
      <c r="AQ16" s="133">
        <v>110.8</v>
      </c>
      <c r="AR16" s="133">
        <v>29</v>
      </c>
    </row>
    <row r="17" spans="1:44" ht="24" customHeight="1" x14ac:dyDescent="0.15">
      <c r="B17" s="229"/>
      <c r="C17" s="229"/>
      <c r="D17" s="48" t="s">
        <v>353</v>
      </c>
      <c r="E17" s="45">
        <v>121.49133333333333</v>
      </c>
      <c r="F17" s="45">
        <v>95.11</v>
      </c>
      <c r="G17" s="45">
        <v>127.53</v>
      </c>
      <c r="H17" s="45">
        <v>181.26</v>
      </c>
      <c r="I17" s="45">
        <v>96.63</v>
      </c>
      <c r="J17" s="45">
        <v>175.39166666666665</v>
      </c>
      <c r="K17" s="45">
        <v>100.44</v>
      </c>
      <c r="L17" s="45">
        <v>98.724999999999994</v>
      </c>
      <c r="M17" s="45">
        <v>134.26</v>
      </c>
      <c r="N17" s="45">
        <v>104.98222222222222</v>
      </c>
      <c r="O17" s="45">
        <v>79.78</v>
      </c>
      <c r="P17" s="45">
        <v>106.045</v>
      </c>
      <c r="Q17" s="45">
        <v>88.284444444444432</v>
      </c>
      <c r="R17" s="45">
        <v>106.51583333333332</v>
      </c>
      <c r="S17" s="45">
        <v>97.992000000000004</v>
      </c>
      <c r="T17" s="45">
        <v>104.1575</v>
      </c>
      <c r="U17" s="45">
        <v>97.075000000000003</v>
      </c>
      <c r="V17" s="45">
        <v>104.09866666666666</v>
      </c>
      <c r="W17" s="45">
        <v>97.086250000000007</v>
      </c>
      <c r="X17" s="45">
        <v>99.34</v>
      </c>
      <c r="Y17" s="45">
        <v>104.065</v>
      </c>
      <c r="Z17" s="45">
        <v>97.153333333333336</v>
      </c>
      <c r="AA17" s="45">
        <v>108.854</v>
      </c>
      <c r="AB17" s="45">
        <v>103.86272727272728</v>
      </c>
      <c r="AC17" s="45">
        <v>101.46166666666667</v>
      </c>
      <c r="AD17" s="45">
        <v>113.35666666666667</v>
      </c>
      <c r="AE17" s="45">
        <v>112.92666666666666</v>
      </c>
      <c r="AF17" s="45">
        <v>98.702500000000001</v>
      </c>
      <c r="AG17" s="45">
        <v>106.53100000000001</v>
      </c>
      <c r="AH17" s="45">
        <v>99.594999999999999</v>
      </c>
      <c r="AI17" s="45">
        <v>118.61</v>
      </c>
      <c r="AJ17" s="45">
        <v>94.9</v>
      </c>
      <c r="AK17" s="45">
        <v>93.033333333333331</v>
      </c>
      <c r="AL17" s="45">
        <v>159.66499999999999</v>
      </c>
      <c r="AM17" s="45" t="s">
        <v>360</v>
      </c>
      <c r="AN17" s="45" t="s">
        <v>360</v>
      </c>
      <c r="AO17" s="187" t="s">
        <v>360</v>
      </c>
      <c r="AP17" s="137">
        <v>100</v>
      </c>
      <c r="AQ17" s="133">
        <v>107.5</v>
      </c>
      <c r="AR17" s="133">
        <v>32.1</v>
      </c>
    </row>
    <row r="18" spans="1:44" ht="24" customHeight="1" x14ac:dyDescent="0.15">
      <c r="B18" s="229"/>
      <c r="C18" s="229"/>
      <c r="D18" s="48" t="s">
        <v>354</v>
      </c>
      <c r="E18" s="45">
        <v>113.82022727272727</v>
      </c>
      <c r="F18" s="45">
        <v>131.21</v>
      </c>
      <c r="G18" s="45">
        <v>125.03749999999999</v>
      </c>
      <c r="H18" s="45">
        <v>118.21857142857142</v>
      </c>
      <c r="I18" s="45">
        <v>100.02076923076923</v>
      </c>
      <c r="J18" s="45">
        <v>108.72363636363637</v>
      </c>
      <c r="K18" s="45">
        <v>97.648333333333326</v>
      </c>
      <c r="L18" s="45">
        <v>124.072</v>
      </c>
      <c r="M18" s="45">
        <v>114.93333333333334</v>
      </c>
      <c r="N18" s="45">
        <v>118.12857142857142</v>
      </c>
      <c r="O18" s="45">
        <v>107.095</v>
      </c>
      <c r="P18" s="45">
        <v>99.703749999999999</v>
      </c>
      <c r="Q18" s="45">
        <v>100.29615384615384</v>
      </c>
      <c r="R18" s="45">
        <v>116.36636363636363</v>
      </c>
      <c r="S18" s="45">
        <v>105.26272727272728</v>
      </c>
      <c r="T18" s="45">
        <v>98.162727272727267</v>
      </c>
      <c r="U18" s="45">
        <v>109.748</v>
      </c>
      <c r="V18" s="45">
        <v>106.29153846153847</v>
      </c>
      <c r="W18" s="45">
        <v>111.884</v>
      </c>
      <c r="X18" s="45">
        <v>110.79</v>
      </c>
      <c r="Y18" s="45">
        <v>105.43</v>
      </c>
      <c r="Z18" s="45">
        <v>94.214285714285708</v>
      </c>
      <c r="AA18" s="45">
        <v>100.35166666666666</v>
      </c>
      <c r="AB18" s="45">
        <v>106.88</v>
      </c>
      <c r="AC18" s="45">
        <v>106.43125000000001</v>
      </c>
      <c r="AD18" s="45">
        <v>93.34</v>
      </c>
      <c r="AE18" s="45">
        <v>91.515000000000001</v>
      </c>
      <c r="AF18" s="45">
        <v>100.16800000000001</v>
      </c>
      <c r="AG18" s="45">
        <v>109.85428571428571</v>
      </c>
      <c r="AH18" s="45">
        <v>92.863749999999996</v>
      </c>
      <c r="AI18" s="45">
        <v>119.77375000000001</v>
      </c>
      <c r="AJ18" s="45">
        <v>101.68307692307691</v>
      </c>
      <c r="AK18" s="45">
        <v>100.72</v>
      </c>
      <c r="AL18" s="45" t="s">
        <v>360</v>
      </c>
      <c r="AM18" s="45" t="s">
        <v>360</v>
      </c>
      <c r="AN18" s="45" t="s">
        <v>360</v>
      </c>
      <c r="AO18" s="187" t="s">
        <v>360</v>
      </c>
      <c r="AP18" s="137">
        <v>100.5</v>
      </c>
      <c r="AQ18" s="133">
        <v>107.7</v>
      </c>
      <c r="AR18" s="133">
        <v>26.8</v>
      </c>
    </row>
    <row r="19" spans="1:44" ht="24" customHeight="1" x14ac:dyDescent="0.15">
      <c r="B19" s="229"/>
      <c r="C19" s="229"/>
      <c r="D19" s="48" t="s">
        <v>355</v>
      </c>
      <c r="E19" s="45">
        <v>111.69365853658535</v>
      </c>
      <c r="F19" s="45">
        <v>166.14</v>
      </c>
      <c r="G19" s="45">
        <v>127.682</v>
      </c>
      <c r="H19" s="45">
        <v>114.11428571428571</v>
      </c>
      <c r="I19" s="45">
        <v>126.41333333333331</v>
      </c>
      <c r="J19" s="45">
        <v>111.43</v>
      </c>
      <c r="K19" s="45">
        <v>105.71636363636362</v>
      </c>
      <c r="L19" s="45">
        <v>144.26583333333332</v>
      </c>
      <c r="M19" s="45">
        <v>137.125</v>
      </c>
      <c r="N19" s="45">
        <v>120.825</v>
      </c>
      <c r="O19" s="45">
        <v>105.005</v>
      </c>
      <c r="P19" s="45">
        <v>105.98222222222221</v>
      </c>
      <c r="Q19" s="45">
        <v>105.8425</v>
      </c>
      <c r="R19" s="45">
        <v>123.126</v>
      </c>
      <c r="S19" s="45">
        <v>116.79666666666665</v>
      </c>
      <c r="T19" s="45">
        <v>111.34</v>
      </c>
      <c r="U19" s="45">
        <v>102.64166666666665</v>
      </c>
      <c r="V19" s="45">
        <v>110.83666666666666</v>
      </c>
      <c r="W19" s="45">
        <v>100.39272727272729</v>
      </c>
      <c r="X19" s="45">
        <v>104.404</v>
      </c>
      <c r="Y19" s="45">
        <v>105.995</v>
      </c>
      <c r="Z19" s="45">
        <v>94.063333333333333</v>
      </c>
      <c r="AA19" s="45">
        <v>98.655000000000001</v>
      </c>
      <c r="AB19" s="45">
        <v>110.223</v>
      </c>
      <c r="AC19" s="45">
        <v>98.855000000000004</v>
      </c>
      <c r="AD19" s="45">
        <v>113.78666666666666</v>
      </c>
      <c r="AE19" s="45">
        <v>120.5975</v>
      </c>
      <c r="AF19" s="45">
        <v>101.254</v>
      </c>
      <c r="AG19" s="45">
        <v>117.46</v>
      </c>
      <c r="AH19" s="45">
        <v>101.852</v>
      </c>
      <c r="AI19" s="45">
        <v>122.58499999999999</v>
      </c>
      <c r="AJ19" s="45">
        <v>107.49</v>
      </c>
      <c r="AK19" s="45">
        <v>110.798</v>
      </c>
      <c r="AL19" s="45">
        <v>108.652</v>
      </c>
      <c r="AM19" s="45" t="s">
        <v>360</v>
      </c>
      <c r="AN19" s="45" t="s">
        <v>360</v>
      </c>
      <c r="AO19" s="187" t="s">
        <v>360</v>
      </c>
      <c r="AP19" s="137">
        <v>103.9</v>
      </c>
      <c r="AQ19" s="133">
        <v>113</v>
      </c>
      <c r="AR19" s="133">
        <v>28.3</v>
      </c>
    </row>
    <row r="20" spans="1:44" ht="24" customHeight="1" x14ac:dyDescent="0.15">
      <c r="A20" s="28"/>
      <c r="B20" s="229"/>
      <c r="C20" s="229"/>
      <c r="D20" s="48" t="s">
        <v>356</v>
      </c>
      <c r="E20" s="45">
        <v>122.11454545454544</v>
      </c>
      <c r="F20" s="45">
        <v>133.15428571428569</v>
      </c>
      <c r="G20" s="45">
        <v>118.50714285714284</v>
      </c>
      <c r="H20" s="45">
        <v>118.87375</v>
      </c>
      <c r="I20" s="45">
        <v>122.79285714285714</v>
      </c>
      <c r="J20" s="45">
        <v>121.61499999999999</v>
      </c>
      <c r="K20" s="45">
        <v>115.22692307692307</v>
      </c>
      <c r="L20" s="45">
        <v>91.012500000000003</v>
      </c>
      <c r="M20" s="45">
        <v>104.47</v>
      </c>
      <c r="N20" s="45">
        <v>108.22555555555556</v>
      </c>
      <c r="O20" s="45">
        <v>114.05</v>
      </c>
      <c r="P20" s="45">
        <v>112.40285714285714</v>
      </c>
      <c r="Q20" s="45">
        <v>109.361</v>
      </c>
      <c r="R20" s="45">
        <v>143.26625000000001</v>
      </c>
      <c r="S20" s="45">
        <v>103.73</v>
      </c>
      <c r="T20" s="45">
        <v>102.88200000000001</v>
      </c>
      <c r="U20" s="45">
        <v>104.143</v>
      </c>
      <c r="V20" s="45">
        <v>104.82375</v>
      </c>
      <c r="W20" s="45">
        <v>97.19</v>
      </c>
      <c r="X20" s="45">
        <v>98.134</v>
      </c>
      <c r="Y20" s="45">
        <v>106.25</v>
      </c>
      <c r="Z20" s="45">
        <v>98.86</v>
      </c>
      <c r="AA20" s="45">
        <v>122.95285714285713</v>
      </c>
      <c r="AB20" s="45">
        <v>94.61666666666666</v>
      </c>
      <c r="AC20" s="45">
        <v>93.67</v>
      </c>
      <c r="AD20" s="45">
        <v>109.88</v>
      </c>
      <c r="AE20" s="45">
        <v>134.44</v>
      </c>
      <c r="AF20" s="45">
        <v>100.59399999999999</v>
      </c>
      <c r="AG20" s="45">
        <v>100.49375000000001</v>
      </c>
      <c r="AH20" s="45">
        <v>98.027500000000003</v>
      </c>
      <c r="AI20" s="45">
        <v>102.92833333333331</v>
      </c>
      <c r="AJ20" s="45">
        <v>94.73</v>
      </c>
      <c r="AK20" s="45">
        <v>120.24</v>
      </c>
      <c r="AL20" s="45">
        <v>92.74</v>
      </c>
      <c r="AM20" s="45" t="s">
        <v>360</v>
      </c>
      <c r="AN20" s="45" t="s">
        <v>360</v>
      </c>
      <c r="AO20" s="187" t="s">
        <v>360</v>
      </c>
      <c r="AP20" s="137">
        <v>105.2</v>
      </c>
      <c r="AQ20" s="133">
        <v>113.1</v>
      </c>
      <c r="AR20" s="133">
        <v>29.3</v>
      </c>
    </row>
    <row r="21" spans="1:44" ht="24" customHeight="1" x14ac:dyDescent="0.15">
      <c r="B21" s="229"/>
      <c r="C21" s="337"/>
      <c r="D21" s="48" t="s">
        <v>357</v>
      </c>
      <c r="E21" s="45">
        <v>123.03638888888888</v>
      </c>
      <c r="F21" s="45">
        <v>114.104</v>
      </c>
      <c r="G21" s="45">
        <v>143.99</v>
      </c>
      <c r="H21" s="45">
        <v>110.71333333333334</v>
      </c>
      <c r="I21" s="45" t="s">
        <v>360</v>
      </c>
      <c r="J21" s="45">
        <v>121.67700000000001</v>
      </c>
      <c r="K21" s="45">
        <v>109.04166666666666</v>
      </c>
      <c r="L21" s="45">
        <v>87.65</v>
      </c>
      <c r="M21" s="45">
        <v>129.40666666666667</v>
      </c>
      <c r="N21" s="45">
        <v>116.58199999999999</v>
      </c>
      <c r="O21" s="45">
        <v>102.96</v>
      </c>
      <c r="P21" s="45">
        <v>106.51</v>
      </c>
      <c r="Q21" s="45">
        <v>120.81</v>
      </c>
      <c r="R21" s="45">
        <v>97.137142857142848</v>
      </c>
      <c r="S21" s="45">
        <v>97.344999999999999</v>
      </c>
      <c r="T21" s="45">
        <v>137.63666666666666</v>
      </c>
      <c r="U21" s="45">
        <v>150.59</v>
      </c>
      <c r="V21" s="45">
        <v>104.51</v>
      </c>
      <c r="W21" s="45">
        <v>101.02</v>
      </c>
      <c r="X21" s="45">
        <v>102.67</v>
      </c>
      <c r="Y21" s="45">
        <v>100.47799999999999</v>
      </c>
      <c r="Z21" s="45">
        <v>108.855</v>
      </c>
      <c r="AA21" s="45">
        <v>107.58750000000001</v>
      </c>
      <c r="AB21" s="45">
        <v>103.325</v>
      </c>
      <c r="AC21" s="45">
        <v>112.14749999999999</v>
      </c>
      <c r="AD21" s="45">
        <v>89.46</v>
      </c>
      <c r="AE21" s="45">
        <v>112.35</v>
      </c>
      <c r="AF21" s="45">
        <v>119.702</v>
      </c>
      <c r="AG21" s="45">
        <v>94.995000000000005</v>
      </c>
      <c r="AH21" s="45">
        <v>141.1</v>
      </c>
      <c r="AI21" s="45">
        <v>106.785</v>
      </c>
      <c r="AJ21" s="45">
        <v>107.74250000000001</v>
      </c>
      <c r="AK21" s="45">
        <v>97.266000000000005</v>
      </c>
      <c r="AL21" s="45">
        <v>95.922499999999999</v>
      </c>
      <c r="AM21" s="45" t="s">
        <v>360</v>
      </c>
      <c r="AN21" s="45" t="s">
        <v>360</v>
      </c>
      <c r="AO21" s="187" t="s">
        <v>360</v>
      </c>
      <c r="AP21" s="137">
        <v>105.3</v>
      </c>
      <c r="AQ21" s="133">
        <v>113.2</v>
      </c>
      <c r="AR21" s="133">
        <v>28.5</v>
      </c>
    </row>
    <row r="22" spans="1:44" ht="24" customHeight="1" x14ac:dyDescent="0.15">
      <c r="B22" s="229"/>
      <c r="C22" s="313" t="s">
        <v>226</v>
      </c>
      <c r="D22" s="335"/>
      <c r="E22" s="45">
        <v>120.26363636363635</v>
      </c>
      <c r="F22" s="45">
        <v>126.20333333333333</v>
      </c>
      <c r="G22" s="45">
        <v>167.99285714285713</v>
      </c>
      <c r="H22" s="45">
        <v>126.47133333333333</v>
      </c>
      <c r="I22" s="45">
        <v>136.68307692307692</v>
      </c>
      <c r="J22" s="45">
        <v>117.7625</v>
      </c>
      <c r="K22" s="45">
        <v>129.57235294117646</v>
      </c>
      <c r="L22" s="45">
        <v>124.27200000000001</v>
      </c>
      <c r="M22" s="45">
        <v>127.39545454545454</v>
      </c>
      <c r="N22" s="45">
        <v>125.35599999999999</v>
      </c>
      <c r="O22" s="45">
        <v>127.49222222222222</v>
      </c>
      <c r="P22" s="45">
        <v>118.64733333333332</v>
      </c>
      <c r="Q22" s="45">
        <v>134.1653846153846</v>
      </c>
      <c r="R22" s="45">
        <v>122.25642857142857</v>
      </c>
      <c r="S22" s="45">
        <v>122.31888888888888</v>
      </c>
      <c r="T22" s="45">
        <v>117.294</v>
      </c>
      <c r="U22" s="45">
        <v>134.09100000000001</v>
      </c>
      <c r="V22" s="45">
        <v>137.46307692307693</v>
      </c>
      <c r="W22" s="45">
        <v>128.59</v>
      </c>
      <c r="X22" s="45">
        <v>119.59166666666665</v>
      </c>
      <c r="Y22" s="45">
        <v>111.008</v>
      </c>
      <c r="Z22" s="45">
        <v>123.37363636363635</v>
      </c>
      <c r="AA22" s="45">
        <v>123.21285714285713</v>
      </c>
      <c r="AB22" s="45">
        <v>107.934</v>
      </c>
      <c r="AC22" s="45">
        <v>115.52636363636363</v>
      </c>
      <c r="AD22" s="45">
        <v>103.405</v>
      </c>
      <c r="AE22" s="45">
        <v>109.04888888888887</v>
      </c>
      <c r="AF22" s="45">
        <v>106.26764705882353</v>
      </c>
      <c r="AG22" s="45">
        <v>109.52800000000001</v>
      </c>
      <c r="AH22" s="45">
        <v>113.870625</v>
      </c>
      <c r="AI22" s="45">
        <v>100.73333333333333</v>
      </c>
      <c r="AJ22" s="45">
        <v>107.39133333333332</v>
      </c>
      <c r="AK22" s="45">
        <v>98.599230769230772</v>
      </c>
      <c r="AL22" s="45">
        <v>99.001666666666665</v>
      </c>
      <c r="AM22" s="45">
        <v>163.93</v>
      </c>
      <c r="AN22" s="45" t="s">
        <v>360</v>
      </c>
      <c r="AO22" s="187" t="s">
        <v>360</v>
      </c>
      <c r="AP22" s="137">
        <v>114</v>
      </c>
      <c r="AQ22" s="133">
        <v>119.9</v>
      </c>
      <c r="AR22" s="133">
        <v>29.5</v>
      </c>
    </row>
    <row r="23" spans="1:44" ht="24" customHeight="1" x14ac:dyDescent="0.15">
      <c r="A23" s="28"/>
      <c r="B23" s="229"/>
      <c r="C23" s="229"/>
      <c r="D23" s="48" t="s">
        <v>353</v>
      </c>
      <c r="E23" s="45">
        <v>107.74411764705881</v>
      </c>
      <c r="F23" s="45" t="s">
        <v>360</v>
      </c>
      <c r="G23" s="45" t="s">
        <v>360</v>
      </c>
      <c r="H23" s="45">
        <v>114.87333333333333</v>
      </c>
      <c r="I23" s="45">
        <v>161.99</v>
      </c>
      <c r="J23" s="45">
        <v>126.93666666666665</v>
      </c>
      <c r="K23" s="45">
        <v>128.30250000000001</v>
      </c>
      <c r="L23" s="45" t="s">
        <v>360</v>
      </c>
      <c r="M23" s="45">
        <v>149.26</v>
      </c>
      <c r="N23" s="45">
        <v>142.34</v>
      </c>
      <c r="O23" s="45">
        <v>132.95833333333331</v>
      </c>
      <c r="P23" s="45">
        <v>118.82</v>
      </c>
      <c r="Q23" s="45">
        <v>159.30500000000001</v>
      </c>
      <c r="R23" s="45">
        <v>112.59</v>
      </c>
      <c r="S23" s="45">
        <v>98.91</v>
      </c>
      <c r="T23" s="45">
        <v>100.0675</v>
      </c>
      <c r="U23" s="45">
        <v>145.18799999999999</v>
      </c>
      <c r="V23" s="45">
        <v>143.69999999999999</v>
      </c>
      <c r="W23" s="45">
        <v>135.34</v>
      </c>
      <c r="X23" s="45">
        <v>104.645</v>
      </c>
      <c r="Y23" s="45">
        <v>109.35250000000001</v>
      </c>
      <c r="Z23" s="45">
        <v>120.17666666666665</v>
      </c>
      <c r="AA23" s="45">
        <v>175.38</v>
      </c>
      <c r="AB23" s="45">
        <v>106.76</v>
      </c>
      <c r="AC23" s="45">
        <v>133.81</v>
      </c>
      <c r="AD23" s="45">
        <v>101.8775</v>
      </c>
      <c r="AE23" s="45">
        <v>109.108</v>
      </c>
      <c r="AF23" s="45">
        <v>104.858</v>
      </c>
      <c r="AG23" s="45">
        <v>112.22199999999999</v>
      </c>
      <c r="AH23" s="45">
        <v>110.95333333333333</v>
      </c>
      <c r="AI23" s="45">
        <v>99.523333333333326</v>
      </c>
      <c r="AJ23" s="45">
        <v>85.28</v>
      </c>
      <c r="AK23" s="45">
        <v>89.24</v>
      </c>
      <c r="AL23" s="45">
        <v>103.09</v>
      </c>
      <c r="AM23" s="45" t="s">
        <v>360</v>
      </c>
      <c r="AN23" s="45" t="s">
        <v>360</v>
      </c>
      <c r="AO23" s="187" t="s">
        <v>360</v>
      </c>
      <c r="AP23" s="137">
        <v>109.3</v>
      </c>
      <c r="AQ23" s="133">
        <v>117.8</v>
      </c>
      <c r="AR23" s="133">
        <v>31</v>
      </c>
    </row>
    <row r="24" spans="1:44" ht="24" customHeight="1" x14ac:dyDescent="0.15">
      <c r="B24" s="229"/>
      <c r="C24" s="229"/>
      <c r="D24" s="48" t="s">
        <v>354</v>
      </c>
      <c r="E24" s="45">
        <v>117.46852941176471</v>
      </c>
      <c r="F24" s="45">
        <v>110.71250000000001</v>
      </c>
      <c r="G24" s="45">
        <v>169.35666666666665</v>
      </c>
      <c r="H24" s="45">
        <v>128.87</v>
      </c>
      <c r="I24" s="45">
        <v>144.83799999999999</v>
      </c>
      <c r="J24" s="45">
        <v>117.17333333333333</v>
      </c>
      <c r="K24" s="45">
        <v>132.54833333333332</v>
      </c>
      <c r="L24" s="45">
        <v>101.85</v>
      </c>
      <c r="M24" s="45">
        <v>109.27</v>
      </c>
      <c r="N24" s="45">
        <v>123.38249999999999</v>
      </c>
      <c r="O24" s="45">
        <v>113.89333333333332</v>
      </c>
      <c r="P24" s="45">
        <v>124.28666666666666</v>
      </c>
      <c r="Q24" s="45">
        <v>122.96599999999999</v>
      </c>
      <c r="R24" s="45">
        <v>124.09166666666665</v>
      </c>
      <c r="S24" s="45">
        <v>141.45500000000001</v>
      </c>
      <c r="T24" s="45">
        <v>125.67142857142856</v>
      </c>
      <c r="U24" s="45">
        <v>153.42599999999999</v>
      </c>
      <c r="V24" s="45">
        <v>144.095</v>
      </c>
      <c r="W24" s="45">
        <v>160.85</v>
      </c>
      <c r="X24" s="45">
        <v>110.13333333333333</v>
      </c>
      <c r="Y24" s="45">
        <v>111.05500000000001</v>
      </c>
      <c r="Z24" s="45">
        <v>120.21666666666665</v>
      </c>
      <c r="AA24" s="45">
        <v>109.79</v>
      </c>
      <c r="AB24" s="45">
        <v>114.30200000000001</v>
      </c>
      <c r="AC24" s="45">
        <v>104.23</v>
      </c>
      <c r="AD24" s="45">
        <v>109.96250000000001</v>
      </c>
      <c r="AE24" s="45">
        <v>95.218000000000004</v>
      </c>
      <c r="AF24" s="45">
        <v>101.49625</v>
      </c>
      <c r="AG24" s="45">
        <v>103.23</v>
      </c>
      <c r="AH24" s="45">
        <v>117.1875</v>
      </c>
      <c r="AI24" s="45">
        <v>104.1725</v>
      </c>
      <c r="AJ24" s="45">
        <v>114.05</v>
      </c>
      <c r="AK24" s="45">
        <v>97.504999999999995</v>
      </c>
      <c r="AL24" s="45">
        <v>104.57333333333334</v>
      </c>
      <c r="AM24" s="45">
        <v>163.93</v>
      </c>
      <c r="AN24" s="45" t="s">
        <v>360</v>
      </c>
      <c r="AO24" s="187" t="s">
        <v>360</v>
      </c>
      <c r="AP24" s="137">
        <v>110.1</v>
      </c>
      <c r="AQ24" s="133">
        <v>118.8</v>
      </c>
      <c r="AR24" s="133">
        <v>27.9</v>
      </c>
    </row>
    <row r="25" spans="1:44" ht="24" customHeight="1" x14ac:dyDescent="0.15">
      <c r="B25" s="229"/>
      <c r="C25" s="229"/>
      <c r="D25" s="48" t="s">
        <v>355</v>
      </c>
      <c r="E25" s="45">
        <v>117.84103448275862</v>
      </c>
      <c r="F25" s="45">
        <v>105.98</v>
      </c>
      <c r="G25" s="45">
        <v>143.47999999999999</v>
      </c>
      <c r="H25" s="45">
        <v>117.37</v>
      </c>
      <c r="I25" s="45">
        <v>141.63999999999999</v>
      </c>
      <c r="J25" s="45">
        <v>114.46333333333334</v>
      </c>
      <c r="K25" s="45">
        <v>129.768</v>
      </c>
      <c r="L25" s="45">
        <v>110.96</v>
      </c>
      <c r="M25" s="45">
        <v>148.9</v>
      </c>
      <c r="N25" s="45">
        <v>115.5575</v>
      </c>
      <c r="O25" s="45">
        <v>138.49666666666667</v>
      </c>
      <c r="P25" s="45">
        <v>110.955</v>
      </c>
      <c r="Q25" s="45">
        <v>87.77</v>
      </c>
      <c r="R25" s="45">
        <v>124.825</v>
      </c>
      <c r="S25" s="45">
        <v>136.21</v>
      </c>
      <c r="T25" s="45">
        <v>114.02</v>
      </c>
      <c r="U25" s="45">
        <v>120.32</v>
      </c>
      <c r="V25" s="45">
        <v>136.87</v>
      </c>
      <c r="W25" s="45">
        <v>150.71</v>
      </c>
      <c r="X25" s="45">
        <v>115.93</v>
      </c>
      <c r="Y25" s="45">
        <v>105.98</v>
      </c>
      <c r="Z25" s="45">
        <v>132.9</v>
      </c>
      <c r="AA25" s="45">
        <v>101.57599999999999</v>
      </c>
      <c r="AB25" s="45">
        <v>93.775000000000006</v>
      </c>
      <c r="AC25" s="45">
        <v>96.5</v>
      </c>
      <c r="AD25" s="45">
        <v>103.08499999999999</v>
      </c>
      <c r="AE25" s="45">
        <v>122.48</v>
      </c>
      <c r="AF25" s="45">
        <v>117.57250000000001</v>
      </c>
      <c r="AG25" s="45">
        <v>117.875</v>
      </c>
      <c r="AH25" s="45">
        <v>110.99250000000001</v>
      </c>
      <c r="AI25" s="45">
        <v>95.476666666666659</v>
      </c>
      <c r="AJ25" s="45">
        <v>106.895</v>
      </c>
      <c r="AK25" s="45">
        <v>105.02666666666666</v>
      </c>
      <c r="AL25" s="45" t="s">
        <v>360</v>
      </c>
      <c r="AM25" s="45" t="s">
        <v>360</v>
      </c>
      <c r="AN25" s="45" t="s">
        <v>360</v>
      </c>
      <c r="AO25" s="187" t="s">
        <v>360</v>
      </c>
      <c r="AP25" s="137">
        <v>114.4</v>
      </c>
      <c r="AQ25" s="133">
        <v>119.4</v>
      </c>
      <c r="AR25" s="133">
        <v>22.5</v>
      </c>
    </row>
    <row r="26" spans="1:44" ht="24" customHeight="1" x14ac:dyDescent="0.15">
      <c r="A26" s="28"/>
      <c r="B26" s="229"/>
      <c r="C26" s="229"/>
      <c r="D26" s="48" t="s">
        <v>356</v>
      </c>
      <c r="E26" s="45">
        <v>127.97931034482758</v>
      </c>
      <c r="F26" s="45">
        <v>130.81333333333333</v>
      </c>
      <c r="G26" s="45">
        <v>197.09</v>
      </c>
      <c r="H26" s="45">
        <v>136.22428571428571</v>
      </c>
      <c r="I26" s="45">
        <v>108.04666666666665</v>
      </c>
      <c r="J26" s="45">
        <v>114.24</v>
      </c>
      <c r="K26" s="45">
        <v>124.35</v>
      </c>
      <c r="L26" s="45">
        <v>123.16</v>
      </c>
      <c r="M26" s="45">
        <v>107.63</v>
      </c>
      <c r="N26" s="45">
        <v>144.35499999999999</v>
      </c>
      <c r="O26" s="45">
        <v>123.32333333333332</v>
      </c>
      <c r="P26" s="45">
        <v>115.682</v>
      </c>
      <c r="Q26" s="45">
        <v>146.11000000000001</v>
      </c>
      <c r="R26" s="45">
        <v>123.05249999999999</v>
      </c>
      <c r="S26" s="45">
        <v>100.51</v>
      </c>
      <c r="T26" s="45">
        <v>121.80666666666666</v>
      </c>
      <c r="U26" s="45">
        <v>118.09333333333332</v>
      </c>
      <c r="V26" s="45">
        <v>119.84</v>
      </c>
      <c r="W26" s="45">
        <v>103.71333333333334</v>
      </c>
      <c r="X26" s="45">
        <v>142.54750000000001</v>
      </c>
      <c r="Y26" s="45">
        <v>113.85</v>
      </c>
      <c r="Z26" s="45">
        <v>104.33</v>
      </c>
      <c r="AA26" s="45">
        <v>142.01</v>
      </c>
      <c r="AB26" s="45" t="s">
        <v>360</v>
      </c>
      <c r="AC26" s="45">
        <v>111.065</v>
      </c>
      <c r="AD26" s="45">
        <v>101.10666666666665</v>
      </c>
      <c r="AE26" s="45">
        <v>115.126</v>
      </c>
      <c r="AF26" s="45" t="s">
        <v>360</v>
      </c>
      <c r="AG26" s="45">
        <v>116.23</v>
      </c>
      <c r="AH26" s="45">
        <v>115.27</v>
      </c>
      <c r="AI26" s="45">
        <v>105.37</v>
      </c>
      <c r="AJ26" s="45">
        <v>111.76333333333332</v>
      </c>
      <c r="AK26" s="45">
        <v>99.552499999999995</v>
      </c>
      <c r="AL26" s="45">
        <v>88.6</v>
      </c>
      <c r="AM26" s="45" t="s">
        <v>360</v>
      </c>
      <c r="AN26" s="45" t="s">
        <v>360</v>
      </c>
      <c r="AO26" s="187" t="s">
        <v>360</v>
      </c>
      <c r="AP26" s="137">
        <v>116.8</v>
      </c>
      <c r="AQ26" s="133">
        <v>121.3</v>
      </c>
      <c r="AR26" s="133">
        <v>34.1</v>
      </c>
    </row>
    <row r="27" spans="1:44" ht="24" customHeight="1" x14ac:dyDescent="0.15">
      <c r="B27" s="337"/>
      <c r="C27" s="337"/>
      <c r="D27" s="48" t="s">
        <v>357</v>
      </c>
      <c r="E27" s="45">
        <v>133.1275</v>
      </c>
      <c r="F27" s="45">
        <v>143.29249999999999</v>
      </c>
      <c r="G27" s="45">
        <v>183.83</v>
      </c>
      <c r="H27" s="45">
        <v>106.4</v>
      </c>
      <c r="I27" s="45" t="s">
        <v>360</v>
      </c>
      <c r="J27" s="45" t="s">
        <v>360</v>
      </c>
      <c r="K27" s="45">
        <v>121.04</v>
      </c>
      <c r="L27" s="45">
        <v>162.22999999999999</v>
      </c>
      <c r="M27" s="45">
        <v>111.78</v>
      </c>
      <c r="N27" s="45" t="s">
        <v>360</v>
      </c>
      <c r="O27" s="45" t="s">
        <v>360</v>
      </c>
      <c r="P27" s="45">
        <v>114.85</v>
      </c>
      <c r="Q27" s="45">
        <v>138.5</v>
      </c>
      <c r="R27" s="45" t="s">
        <v>360</v>
      </c>
      <c r="S27" s="45" t="s">
        <v>360</v>
      </c>
      <c r="T27" s="45" t="s">
        <v>360</v>
      </c>
      <c r="U27" s="45">
        <v>119.77500000000001</v>
      </c>
      <c r="V27" s="45" t="s">
        <v>360</v>
      </c>
      <c r="W27" s="45" t="s">
        <v>360</v>
      </c>
      <c r="X27" s="45" t="s">
        <v>360</v>
      </c>
      <c r="Y27" s="45" t="s">
        <v>360</v>
      </c>
      <c r="Z27" s="45" t="s">
        <v>360</v>
      </c>
      <c r="AA27" s="45" t="s">
        <v>360</v>
      </c>
      <c r="AB27" s="45" t="s">
        <v>360</v>
      </c>
      <c r="AC27" s="45" t="s">
        <v>360</v>
      </c>
      <c r="AD27" s="45">
        <v>90.82</v>
      </c>
      <c r="AE27" s="45">
        <v>120.66</v>
      </c>
      <c r="AF27" s="45" t="s">
        <v>360</v>
      </c>
      <c r="AG27" s="45">
        <v>103.08499999999999</v>
      </c>
      <c r="AH27" s="45" t="s">
        <v>360</v>
      </c>
      <c r="AI27" s="45" t="s">
        <v>360</v>
      </c>
      <c r="AJ27" s="45" t="s">
        <v>360</v>
      </c>
      <c r="AK27" s="45" t="s">
        <v>360</v>
      </c>
      <c r="AL27" s="45" t="s">
        <v>360</v>
      </c>
      <c r="AM27" s="45" t="s">
        <v>360</v>
      </c>
      <c r="AN27" s="45" t="s">
        <v>360</v>
      </c>
      <c r="AO27" s="187" t="s">
        <v>360</v>
      </c>
      <c r="AP27" s="137">
        <v>120.6</v>
      </c>
      <c r="AQ27" s="133">
        <v>129.9</v>
      </c>
      <c r="AR27" s="133">
        <v>31.4</v>
      </c>
    </row>
    <row r="28" spans="1:44" ht="24" customHeight="1" x14ac:dyDescent="0.15">
      <c r="B28" s="316" t="s">
        <v>96</v>
      </c>
      <c r="C28" s="334"/>
      <c r="D28" s="335"/>
      <c r="E28" s="211">
        <v>123.30107344632768</v>
      </c>
      <c r="F28" s="182">
        <v>135.86799999999999</v>
      </c>
      <c r="G28" s="182">
        <v>123.54841584158414</v>
      </c>
      <c r="H28" s="182">
        <v>132.14115044247788</v>
      </c>
      <c r="I28" s="182">
        <v>138.7235789473684</v>
      </c>
      <c r="J28" s="182">
        <v>129.54339285714283</v>
      </c>
      <c r="K28" s="182">
        <v>128.98636363636362</v>
      </c>
      <c r="L28" s="182">
        <v>131.31188405797101</v>
      </c>
      <c r="M28" s="182">
        <v>124.63194444444444</v>
      </c>
      <c r="N28" s="182">
        <v>127.273</v>
      </c>
      <c r="O28" s="182">
        <v>137.75654545454546</v>
      </c>
      <c r="P28" s="182">
        <v>123.69772727272726</v>
      </c>
      <c r="Q28" s="182">
        <v>133.09358208955223</v>
      </c>
      <c r="R28" s="182">
        <v>133.92588235294116</v>
      </c>
      <c r="S28" s="182">
        <v>122.57216666666666</v>
      </c>
      <c r="T28" s="182">
        <v>126.92402777777777</v>
      </c>
      <c r="U28" s="182">
        <v>124.861875</v>
      </c>
      <c r="V28" s="182">
        <v>122.94933333333333</v>
      </c>
      <c r="W28" s="182">
        <v>116.27796610169491</v>
      </c>
      <c r="X28" s="182">
        <v>111.4831111111111</v>
      </c>
      <c r="Y28" s="182">
        <v>111.32575757575756</v>
      </c>
      <c r="Z28" s="182">
        <v>114.51288461538462</v>
      </c>
      <c r="AA28" s="182">
        <v>116.6031111111111</v>
      </c>
      <c r="AB28" s="182">
        <v>115.65048387096775</v>
      </c>
      <c r="AC28" s="182">
        <v>113.50379310344827</v>
      </c>
      <c r="AD28" s="182">
        <v>112.59358490566038</v>
      </c>
      <c r="AE28" s="182">
        <v>115.7394827586207</v>
      </c>
      <c r="AF28" s="182">
        <v>105.83890624999999</v>
      </c>
      <c r="AG28" s="182">
        <v>108.00323529411763</v>
      </c>
      <c r="AH28" s="182">
        <v>106.70126984126983</v>
      </c>
      <c r="AI28" s="182">
        <v>113.66475409836065</v>
      </c>
      <c r="AJ28" s="182">
        <v>104.77968749999999</v>
      </c>
      <c r="AK28" s="182">
        <v>102.64134831460673</v>
      </c>
      <c r="AL28" s="182">
        <v>116.83882352941175</v>
      </c>
      <c r="AM28" s="182">
        <v>101.508</v>
      </c>
      <c r="AN28" s="182" t="s">
        <v>360</v>
      </c>
      <c r="AO28" s="186" t="s">
        <v>360</v>
      </c>
      <c r="AP28" s="134">
        <v>115.1</v>
      </c>
      <c r="AQ28" s="135">
        <v>122.5</v>
      </c>
      <c r="AR28" s="135">
        <v>35.5</v>
      </c>
    </row>
    <row r="29" spans="1:44" ht="15" customHeight="1" x14ac:dyDescent="0.15">
      <c r="A29" s="28"/>
      <c r="B29" s="150"/>
      <c r="C29" s="150"/>
      <c r="D29" s="15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</row>
  </sheetData>
  <mergeCells count="17">
    <mergeCell ref="B3:D3"/>
    <mergeCell ref="B4:D5"/>
    <mergeCell ref="AG3:AG5"/>
    <mergeCell ref="AH3:AH5"/>
    <mergeCell ref="AO3:AO5"/>
    <mergeCell ref="E3:E5"/>
    <mergeCell ref="F3:F5"/>
    <mergeCell ref="B6:D6"/>
    <mergeCell ref="B7:D7"/>
    <mergeCell ref="B28:D28"/>
    <mergeCell ref="B8:B27"/>
    <mergeCell ref="C8:D8"/>
    <mergeCell ref="C9:C15"/>
    <mergeCell ref="C16:D16"/>
    <mergeCell ref="C17:C21"/>
    <mergeCell ref="C22:D22"/>
    <mergeCell ref="C23:C27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9"/>
  <sheetViews>
    <sheetView showGridLines="0" zoomScale="85" zoomScaleNormal="85" workbookViewId="0"/>
  </sheetViews>
  <sheetFormatPr defaultRowHeight="15" customHeight="1" x14ac:dyDescent="0.15"/>
  <cols>
    <col min="1" max="3" width="2.5703125" customWidth="1"/>
    <col min="4" max="4" width="13.5703125" customWidth="1"/>
    <col min="5" max="41" width="7.42578125" customWidth="1"/>
    <col min="42" max="43" width="9" customWidth="1"/>
    <col min="44" max="44" width="9.42578125" customWidth="1"/>
    <col min="45" max="51" width="5.85546875" customWidth="1"/>
    <col min="52" max="52" width="6.140625" customWidth="1"/>
    <col min="53" max="53" width="8.140625" customWidth="1"/>
    <col min="54" max="54" width="7.85546875" customWidth="1"/>
    <col min="55" max="55" width="9.42578125" bestFit="1" customWidth="1"/>
    <col min="56" max="62" width="6.140625" customWidth="1"/>
    <col min="63" max="64" width="8.140625" customWidth="1"/>
    <col min="65" max="65" width="9.42578125" bestFit="1" customWidth="1"/>
  </cols>
  <sheetData>
    <row r="1" spans="1:46" ht="17.25" customHeight="1" x14ac:dyDescent="0.2">
      <c r="B1" s="22" t="s">
        <v>315</v>
      </c>
      <c r="C1" s="22"/>
      <c r="E1" s="22" t="s">
        <v>313</v>
      </c>
      <c r="P1" s="22" t="s">
        <v>313</v>
      </c>
      <c r="AA1" s="22" t="s">
        <v>313</v>
      </c>
      <c r="AJ1" s="22"/>
      <c r="AL1" s="22" t="s">
        <v>313</v>
      </c>
      <c r="AM1" s="22"/>
      <c r="AN1" s="22"/>
      <c r="AO1" s="22"/>
      <c r="AP1" s="22"/>
      <c r="AQ1" s="22"/>
    </row>
    <row r="2" spans="1:46" ht="17.25" customHeight="1" x14ac:dyDescent="0.15">
      <c r="B2" s="1" t="s">
        <v>300</v>
      </c>
      <c r="O2" s="169" t="s">
        <v>311</v>
      </c>
      <c r="P2" s="169"/>
      <c r="Z2" s="169" t="s">
        <v>312</v>
      </c>
      <c r="AG2" s="169"/>
      <c r="AH2" s="169"/>
      <c r="AI2" s="169"/>
      <c r="AJ2" s="169"/>
      <c r="AK2" s="169" t="s">
        <v>311</v>
      </c>
      <c r="AL2" s="169"/>
      <c r="AM2" s="169"/>
      <c r="AN2" s="169"/>
      <c r="AO2" s="169" t="s">
        <v>311</v>
      </c>
      <c r="AP2" s="169"/>
      <c r="AQ2" s="169"/>
    </row>
    <row r="3" spans="1:46" ht="24" customHeight="1" x14ac:dyDescent="0.15">
      <c r="B3" s="282" t="s">
        <v>302</v>
      </c>
      <c r="C3" s="324"/>
      <c r="D3" s="267"/>
      <c r="E3" s="308" t="s">
        <v>321</v>
      </c>
      <c r="F3" s="270" t="s">
        <v>322</v>
      </c>
      <c r="G3" s="170"/>
      <c r="H3" s="167"/>
      <c r="I3" s="171"/>
      <c r="J3" s="171"/>
      <c r="K3" s="171"/>
      <c r="L3" s="171"/>
      <c r="M3" s="171"/>
      <c r="N3" s="171"/>
      <c r="O3" s="171"/>
      <c r="P3" s="171"/>
      <c r="Q3" s="171"/>
      <c r="R3" s="172"/>
      <c r="S3" s="172"/>
      <c r="T3" s="173"/>
      <c r="U3" s="173"/>
      <c r="V3" s="173"/>
      <c r="W3" s="174"/>
      <c r="X3" s="174"/>
      <c r="Y3" s="167"/>
      <c r="Z3" s="167"/>
      <c r="AA3" s="167"/>
      <c r="AB3" s="167"/>
      <c r="AC3" s="170"/>
      <c r="AD3" s="167"/>
      <c r="AE3" s="170"/>
      <c r="AF3" s="167"/>
      <c r="AG3" s="270" t="s">
        <v>323</v>
      </c>
      <c r="AH3" s="270" t="s">
        <v>325</v>
      </c>
      <c r="AI3" s="167"/>
      <c r="AJ3" s="167"/>
      <c r="AK3" s="167"/>
      <c r="AL3" s="167"/>
      <c r="AM3" s="167"/>
      <c r="AN3" s="167"/>
      <c r="AO3" s="301" t="s">
        <v>206</v>
      </c>
      <c r="AP3" s="25" t="s">
        <v>79</v>
      </c>
      <c r="AQ3" s="25" t="s">
        <v>305</v>
      </c>
      <c r="AR3" s="190" t="s">
        <v>306</v>
      </c>
    </row>
    <row r="4" spans="1:46" s="28" customFormat="1" ht="12" customHeight="1" x14ac:dyDescent="0.15">
      <c r="B4" s="292" t="s">
        <v>303</v>
      </c>
      <c r="C4" s="332"/>
      <c r="D4" s="293"/>
      <c r="E4" s="304"/>
      <c r="F4" s="304"/>
      <c r="G4" s="168">
        <v>5</v>
      </c>
      <c r="H4" s="168">
        <v>6</v>
      </c>
      <c r="I4" s="168">
        <v>7</v>
      </c>
      <c r="J4" s="168">
        <v>8</v>
      </c>
      <c r="K4" s="168">
        <v>9</v>
      </c>
      <c r="L4" s="168">
        <v>10</v>
      </c>
      <c r="M4" s="168">
        <v>11</v>
      </c>
      <c r="N4" s="168">
        <v>12</v>
      </c>
      <c r="O4" s="168">
        <v>13</v>
      </c>
      <c r="P4" s="168">
        <v>14</v>
      </c>
      <c r="Q4" s="168">
        <v>15</v>
      </c>
      <c r="R4" s="168">
        <v>16</v>
      </c>
      <c r="S4" s="168">
        <v>17</v>
      </c>
      <c r="T4" s="168">
        <v>18</v>
      </c>
      <c r="U4" s="49">
        <v>19</v>
      </c>
      <c r="V4" s="49">
        <v>20</v>
      </c>
      <c r="W4" s="49">
        <v>21</v>
      </c>
      <c r="X4" s="49">
        <v>22</v>
      </c>
      <c r="Y4" s="49">
        <v>23</v>
      </c>
      <c r="Z4" s="49">
        <v>24</v>
      </c>
      <c r="AA4" s="49">
        <v>25</v>
      </c>
      <c r="AB4" s="49">
        <v>26</v>
      </c>
      <c r="AC4" s="49">
        <v>27</v>
      </c>
      <c r="AD4" s="49">
        <v>28</v>
      </c>
      <c r="AE4" s="49">
        <v>29</v>
      </c>
      <c r="AF4" s="49">
        <v>30</v>
      </c>
      <c r="AG4" s="304"/>
      <c r="AH4" s="304"/>
      <c r="AI4" s="191">
        <v>3</v>
      </c>
      <c r="AJ4" s="191">
        <v>4</v>
      </c>
      <c r="AK4" s="191">
        <v>5</v>
      </c>
      <c r="AL4" s="191">
        <v>6</v>
      </c>
      <c r="AM4" s="191">
        <v>7</v>
      </c>
      <c r="AN4" s="191">
        <v>8</v>
      </c>
      <c r="AO4" s="343"/>
      <c r="AP4" s="189"/>
      <c r="AQ4" s="189"/>
      <c r="AR4" s="209"/>
    </row>
    <row r="5" spans="1:46" ht="24" customHeight="1" x14ac:dyDescent="0.15">
      <c r="B5" s="294"/>
      <c r="C5" s="333"/>
      <c r="D5" s="291"/>
      <c r="E5" s="305"/>
      <c r="F5" s="305"/>
      <c r="G5" s="166"/>
      <c r="H5" s="34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64"/>
      <c r="U5" s="164"/>
      <c r="V5" s="164"/>
      <c r="W5" s="110"/>
      <c r="X5" s="110"/>
      <c r="Y5" s="176"/>
      <c r="Z5" s="176"/>
      <c r="AA5" s="176"/>
      <c r="AB5" s="176"/>
      <c r="AC5" s="166"/>
      <c r="AD5" s="176"/>
      <c r="AE5" s="166"/>
      <c r="AF5" s="176"/>
      <c r="AG5" s="305"/>
      <c r="AH5" s="305"/>
      <c r="AI5" s="192"/>
      <c r="AJ5" s="192"/>
      <c r="AK5" s="192"/>
      <c r="AL5" s="192"/>
      <c r="AM5" s="192"/>
      <c r="AN5" s="192"/>
      <c r="AO5" s="344"/>
      <c r="AP5" s="61" t="s">
        <v>316</v>
      </c>
      <c r="AQ5" s="61" t="s">
        <v>316</v>
      </c>
      <c r="AR5" s="61" t="s">
        <v>316</v>
      </c>
    </row>
    <row r="6" spans="1:46" ht="24" customHeight="1" x14ac:dyDescent="0.15">
      <c r="B6" s="316" t="s">
        <v>77</v>
      </c>
      <c r="C6" s="334"/>
      <c r="D6" s="335"/>
      <c r="E6" s="182">
        <v>939.86256218905464</v>
      </c>
      <c r="F6" s="182">
        <v>1053.2085561497327</v>
      </c>
      <c r="G6" s="182">
        <v>957.66071428571422</v>
      </c>
      <c r="H6" s="182">
        <v>1014.6597938144329</v>
      </c>
      <c r="I6" s="182">
        <v>1057.825</v>
      </c>
      <c r="J6" s="182">
        <v>1071.1869565217391</v>
      </c>
      <c r="K6" s="182">
        <v>1055.2088888888889</v>
      </c>
      <c r="L6" s="182">
        <v>1133.370588235294</v>
      </c>
      <c r="M6" s="182">
        <v>1272.502857142857</v>
      </c>
      <c r="N6" s="182">
        <v>1279.691489361702</v>
      </c>
      <c r="O6" s="182">
        <v>1370.046511627907</v>
      </c>
      <c r="P6" s="182">
        <v>1394.3595505617977</v>
      </c>
      <c r="Q6" s="182">
        <v>1414.0220994475137</v>
      </c>
      <c r="R6" s="182">
        <v>1448.9835164835163</v>
      </c>
      <c r="S6" s="182">
        <v>1656.8522727272725</v>
      </c>
      <c r="T6" s="182">
        <v>1540.8085106382978</v>
      </c>
      <c r="U6" s="182">
        <v>1495.0855614973259</v>
      </c>
      <c r="V6" s="182">
        <v>1619.7228260869563</v>
      </c>
      <c r="W6" s="182">
        <v>1665.0204081632651</v>
      </c>
      <c r="X6" s="182">
        <v>1693</v>
      </c>
      <c r="Y6" s="182">
        <v>1614.0151515151515</v>
      </c>
      <c r="Z6" s="182">
        <v>1714.2384105960264</v>
      </c>
      <c r="AA6" s="182">
        <v>1908.1375</v>
      </c>
      <c r="AB6" s="182">
        <v>1947</v>
      </c>
      <c r="AC6" s="182">
        <v>1988.4601226993864</v>
      </c>
      <c r="AD6" s="182">
        <v>1899.2727272727273</v>
      </c>
      <c r="AE6" s="182">
        <v>1962.8361581920901</v>
      </c>
      <c r="AF6" s="182">
        <v>2186.9740932642485</v>
      </c>
      <c r="AG6" s="182">
        <v>2328.7305699481863</v>
      </c>
      <c r="AH6" s="182">
        <v>2143.0508474576268</v>
      </c>
      <c r="AI6" s="182">
        <v>2515.9266666666667</v>
      </c>
      <c r="AJ6" s="182">
        <v>2592.7852760736191</v>
      </c>
      <c r="AK6" s="182">
        <v>2547.170588235294</v>
      </c>
      <c r="AL6" s="182">
        <v>2717</v>
      </c>
      <c r="AM6" s="182">
        <v>2386.2142857142853</v>
      </c>
      <c r="AN6" s="182">
        <v>1980</v>
      </c>
      <c r="AO6" s="186" t="s">
        <v>360</v>
      </c>
      <c r="AP6" s="182">
        <v>1133.5</v>
      </c>
      <c r="AQ6" s="182">
        <v>1478.3</v>
      </c>
      <c r="AR6" s="182">
        <v>1237.8</v>
      </c>
      <c r="AT6" s="183"/>
    </row>
    <row r="7" spans="1:46" ht="24" customHeight="1" x14ac:dyDescent="0.15">
      <c r="B7" s="314" t="s">
        <v>223</v>
      </c>
      <c r="C7" s="338"/>
      <c r="D7" s="339"/>
      <c r="E7" s="211">
        <v>1025.5919778699861</v>
      </c>
      <c r="F7" s="182">
        <v>926.72222222222206</v>
      </c>
      <c r="G7" s="182">
        <v>1074.4029850746269</v>
      </c>
      <c r="H7" s="182">
        <v>987.98765432098753</v>
      </c>
      <c r="I7" s="182">
        <v>1082.5999999999999</v>
      </c>
      <c r="J7" s="182">
        <v>1298.0338983050847</v>
      </c>
      <c r="K7" s="182">
        <v>1122.8253968253966</v>
      </c>
      <c r="L7" s="182">
        <v>1277.6534653465344</v>
      </c>
      <c r="M7" s="182">
        <v>1515.0776699029127</v>
      </c>
      <c r="N7" s="182">
        <v>1420</v>
      </c>
      <c r="O7" s="182">
        <v>1443.3504273504273</v>
      </c>
      <c r="P7" s="182">
        <v>1512.9029850746269</v>
      </c>
      <c r="Q7" s="182">
        <v>1435.2280701754385</v>
      </c>
      <c r="R7" s="182">
        <v>1602.5175438596489</v>
      </c>
      <c r="S7" s="182">
        <v>1871.75</v>
      </c>
      <c r="T7" s="182">
        <v>1714.456896551724</v>
      </c>
      <c r="U7" s="182">
        <v>1543.520325203252</v>
      </c>
      <c r="V7" s="182">
        <v>1724.6532258064515</v>
      </c>
      <c r="W7" s="182">
        <v>1772.5</v>
      </c>
      <c r="X7" s="182">
        <v>1827.5757575757573</v>
      </c>
      <c r="Y7" s="182">
        <v>1635.5959595959594</v>
      </c>
      <c r="Z7" s="182">
        <v>1764.2626262626261</v>
      </c>
      <c r="AA7" s="182">
        <v>2007.5913043478258</v>
      </c>
      <c r="AB7" s="182">
        <v>2093.0325203252032</v>
      </c>
      <c r="AC7" s="182">
        <v>2055.4571428571426</v>
      </c>
      <c r="AD7" s="182">
        <v>1980.3291139240505</v>
      </c>
      <c r="AE7" s="182">
        <v>1971.0840336134452</v>
      </c>
      <c r="AF7" s="182">
        <v>2366.6046511627906</v>
      </c>
      <c r="AG7" s="182">
        <v>2546.808</v>
      </c>
      <c r="AH7" s="182">
        <v>2222.1228070175439</v>
      </c>
      <c r="AI7" s="182">
        <v>2661.3595505617977</v>
      </c>
      <c r="AJ7" s="182">
        <v>2687.1818181818176</v>
      </c>
      <c r="AK7" s="182">
        <v>2484.5679012345677</v>
      </c>
      <c r="AL7" s="182">
        <v>2504.294117647059</v>
      </c>
      <c r="AM7" s="182">
        <v>2374.5555555555552</v>
      </c>
      <c r="AN7" s="182">
        <v>1980</v>
      </c>
      <c r="AO7" s="186" t="s">
        <v>360</v>
      </c>
      <c r="AP7" s="182">
        <v>1225</v>
      </c>
      <c r="AQ7" s="182">
        <v>1631.3</v>
      </c>
      <c r="AR7" s="182">
        <v>1421</v>
      </c>
    </row>
    <row r="8" spans="1:46" ht="24" customHeight="1" x14ac:dyDescent="0.15">
      <c r="A8" s="28"/>
      <c r="B8" s="229"/>
      <c r="C8" s="314" t="s">
        <v>224</v>
      </c>
      <c r="D8" s="339"/>
      <c r="E8" s="45">
        <v>1011.2725</v>
      </c>
      <c r="F8" s="45">
        <v>936.81395348837214</v>
      </c>
      <c r="G8" s="45">
        <v>1033.8108108108108</v>
      </c>
      <c r="H8" s="45">
        <v>931.94594594594582</v>
      </c>
      <c r="I8" s="45">
        <v>983.56923076923067</v>
      </c>
      <c r="J8" s="45">
        <v>1061.0188679245282</v>
      </c>
      <c r="K8" s="45">
        <v>1102.7777777777778</v>
      </c>
      <c r="L8" s="45">
        <v>1321.4310344827586</v>
      </c>
      <c r="M8" s="45">
        <v>1415.7714285714285</v>
      </c>
      <c r="N8" s="45">
        <v>1376.4285714285713</v>
      </c>
      <c r="O8" s="45">
        <v>1460.5285714285712</v>
      </c>
      <c r="P8" s="45">
        <v>1618.6913580246915</v>
      </c>
      <c r="Q8" s="45">
        <v>1394.7301587301586</v>
      </c>
      <c r="R8" s="45">
        <v>1488.3076923076922</v>
      </c>
      <c r="S8" s="45">
        <v>2057.7974683544307</v>
      </c>
      <c r="T8" s="45">
        <v>1870.8656716417911</v>
      </c>
      <c r="U8" s="45">
        <v>1626.6176470588234</v>
      </c>
      <c r="V8" s="45">
        <v>1801.3478260869565</v>
      </c>
      <c r="W8" s="45">
        <v>1970.8461538461538</v>
      </c>
      <c r="X8" s="45">
        <v>1876.6935483870966</v>
      </c>
      <c r="Y8" s="45">
        <v>1385.0655737704917</v>
      </c>
      <c r="Z8" s="45">
        <v>1703.8852459016393</v>
      </c>
      <c r="AA8" s="45">
        <v>2121.1333333333332</v>
      </c>
      <c r="AB8" s="45">
        <v>2129.3529411764703</v>
      </c>
      <c r="AC8" s="45">
        <v>2079.5151515151515</v>
      </c>
      <c r="AD8" s="45">
        <v>2069.3125</v>
      </c>
      <c r="AE8" s="45">
        <v>1885.4457831325299</v>
      </c>
      <c r="AF8" s="45">
        <v>2307.056818181818</v>
      </c>
      <c r="AG8" s="45">
        <v>2732.3424657534247</v>
      </c>
      <c r="AH8" s="45">
        <v>2237.1428571428569</v>
      </c>
      <c r="AI8" s="45">
        <v>2257.1730769230767</v>
      </c>
      <c r="AJ8" s="45">
        <v>2637.9107142857142</v>
      </c>
      <c r="AK8" s="45">
        <v>2387</v>
      </c>
      <c r="AL8" s="45">
        <v>2270.1875</v>
      </c>
      <c r="AM8" s="45">
        <v>2473.875</v>
      </c>
      <c r="AN8" s="45">
        <v>1980</v>
      </c>
      <c r="AO8" s="187" t="s">
        <v>360</v>
      </c>
      <c r="AP8" s="44">
        <v>1191</v>
      </c>
      <c r="AQ8" s="45">
        <v>1640</v>
      </c>
      <c r="AR8" s="45">
        <v>1487.6</v>
      </c>
    </row>
    <row r="9" spans="1:46" ht="24" customHeight="1" x14ac:dyDescent="0.15">
      <c r="B9" s="229"/>
      <c r="C9" s="229"/>
      <c r="D9" s="48" t="s">
        <v>353</v>
      </c>
      <c r="E9" s="45">
        <v>1688</v>
      </c>
      <c r="F9" s="45" t="s">
        <v>360</v>
      </c>
      <c r="G9" s="45" t="s">
        <v>360</v>
      </c>
      <c r="H9" s="45" t="s">
        <v>360</v>
      </c>
      <c r="I9" s="45">
        <v>1191.3333333333333</v>
      </c>
      <c r="J9" s="45">
        <v>1761</v>
      </c>
      <c r="K9" s="45">
        <v>6040</v>
      </c>
      <c r="L9" s="45" t="s">
        <v>360</v>
      </c>
      <c r="M9" s="45">
        <v>2953.333333333333</v>
      </c>
      <c r="N9" s="45" t="s">
        <v>360</v>
      </c>
      <c r="O9" s="45" t="s">
        <v>360</v>
      </c>
      <c r="P9" s="45">
        <v>1455</v>
      </c>
      <c r="Q9" s="45">
        <v>2517.6666666666665</v>
      </c>
      <c r="R9" s="45" t="s">
        <v>360</v>
      </c>
      <c r="S9" s="45">
        <v>796.5</v>
      </c>
      <c r="T9" s="45">
        <v>4976.6666666666661</v>
      </c>
      <c r="U9" s="45">
        <v>5650</v>
      </c>
      <c r="V9" s="45" t="s">
        <v>360</v>
      </c>
      <c r="W9" s="45">
        <v>5556.6666666666661</v>
      </c>
      <c r="X9" s="45">
        <v>2005</v>
      </c>
      <c r="Y9" s="45">
        <v>611</v>
      </c>
      <c r="Z9" s="45">
        <v>5400</v>
      </c>
      <c r="AA9" s="45">
        <v>7775.25</v>
      </c>
      <c r="AB9" s="45">
        <v>5802</v>
      </c>
      <c r="AC9" s="45">
        <v>3432.333333333333</v>
      </c>
      <c r="AD9" s="45">
        <v>2185</v>
      </c>
      <c r="AE9" s="45">
        <v>2747</v>
      </c>
      <c r="AF9" s="45">
        <v>2200</v>
      </c>
      <c r="AG9" s="45">
        <v>4562.333333333333</v>
      </c>
      <c r="AH9" s="45">
        <v>5622</v>
      </c>
      <c r="AI9" s="45" t="s">
        <v>360</v>
      </c>
      <c r="AJ9" s="45">
        <v>2290</v>
      </c>
      <c r="AK9" s="45" t="s">
        <v>360</v>
      </c>
      <c r="AL9" s="45">
        <v>2401.5</v>
      </c>
      <c r="AM9" s="45">
        <v>2854.333333333333</v>
      </c>
      <c r="AN9" s="45" t="s">
        <v>360</v>
      </c>
      <c r="AO9" s="187" t="s">
        <v>360</v>
      </c>
      <c r="AP9" s="44">
        <v>2273.5</v>
      </c>
      <c r="AQ9" s="45">
        <v>3663.5</v>
      </c>
      <c r="AR9" s="45">
        <v>3093.9</v>
      </c>
    </row>
    <row r="10" spans="1:46" ht="24" customHeight="1" x14ac:dyDescent="0.15">
      <c r="B10" s="229"/>
      <c r="C10" s="229"/>
      <c r="D10" s="48" t="s">
        <v>354</v>
      </c>
      <c r="E10" s="45">
        <v>1896.047619047619</v>
      </c>
      <c r="F10" s="45">
        <v>950</v>
      </c>
      <c r="G10" s="45">
        <v>636.25</v>
      </c>
      <c r="H10" s="45">
        <v>1393</v>
      </c>
      <c r="I10" s="45">
        <v>1044.5</v>
      </c>
      <c r="J10" s="45">
        <v>1932.5</v>
      </c>
      <c r="K10" s="45">
        <v>1285.7692307692305</v>
      </c>
      <c r="L10" s="45">
        <v>3482.5</v>
      </c>
      <c r="M10" s="45">
        <v>2664.6</v>
      </c>
      <c r="N10" s="45">
        <v>1290.3333333333333</v>
      </c>
      <c r="O10" s="45">
        <v>2008.875</v>
      </c>
      <c r="P10" s="45">
        <v>2757.8666666666663</v>
      </c>
      <c r="Q10" s="45">
        <v>1531.090909090909</v>
      </c>
      <c r="R10" s="45">
        <v>1905.2222222222219</v>
      </c>
      <c r="S10" s="45">
        <v>4318.2941176470586</v>
      </c>
      <c r="T10" s="45">
        <v>2681.4375</v>
      </c>
      <c r="U10" s="45">
        <v>2390</v>
      </c>
      <c r="V10" s="45">
        <v>2409</v>
      </c>
      <c r="W10" s="45">
        <v>2198.2307692307691</v>
      </c>
      <c r="X10" s="45">
        <v>2154.571428571428</v>
      </c>
      <c r="Y10" s="45">
        <v>1679.875</v>
      </c>
      <c r="Z10" s="45">
        <v>1871.9090909090908</v>
      </c>
      <c r="AA10" s="45">
        <v>2221.4444444444443</v>
      </c>
      <c r="AB10" s="45">
        <v>2828.5263157894733</v>
      </c>
      <c r="AC10" s="45">
        <v>2785.25</v>
      </c>
      <c r="AD10" s="45">
        <v>1938.9090909090908</v>
      </c>
      <c r="AE10" s="45">
        <v>1944</v>
      </c>
      <c r="AF10" s="45">
        <v>2921.7142857142853</v>
      </c>
      <c r="AG10" s="45">
        <v>3369.1578947368416</v>
      </c>
      <c r="AH10" s="45">
        <v>2564.8000000000002</v>
      </c>
      <c r="AI10" s="45">
        <v>2648.333333333333</v>
      </c>
      <c r="AJ10" s="45">
        <v>2686.3</v>
      </c>
      <c r="AK10" s="45">
        <v>3060.4285714285711</v>
      </c>
      <c r="AL10" s="45">
        <v>3140.8</v>
      </c>
      <c r="AM10" s="45" t="s">
        <v>360</v>
      </c>
      <c r="AN10" s="45" t="s">
        <v>360</v>
      </c>
      <c r="AO10" s="187" t="s">
        <v>360</v>
      </c>
      <c r="AP10" s="44">
        <v>1627</v>
      </c>
      <c r="AQ10" s="45">
        <v>2425.5</v>
      </c>
      <c r="AR10" s="45">
        <v>2151.6999999999998</v>
      </c>
    </row>
    <row r="11" spans="1:46" ht="24" customHeight="1" x14ac:dyDescent="0.15">
      <c r="B11" s="229"/>
      <c r="C11" s="229"/>
      <c r="D11" s="48" t="s">
        <v>355</v>
      </c>
      <c r="E11" s="45">
        <v>1355.7735849056605</v>
      </c>
      <c r="F11" s="45">
        <v>1013.7777777777778</v>
      </c>
      <c r="G11" s="45">
        <v>2343.833333333333</v>
      </c>
      <c r="H11" s="45">
        <v>1142</v>
      </c>
      <c r="I11" s="45">
        <v>1271.7142857142858</v>
      </c>
      <c r="J11" s="45">
        <v>1534.181818181818</v>
      </c>
      <c r="K11" s="45">
        <v>1033.090909090909</v>
      </c>
      <c r="L11" s="45">
        <v>1088.875</v>
      </c>
      <c r="M11" s="45">
        <v>1209.4000000000001</v>
      </c>
      <c r="N11" s="45">
        <v>1735</v>
      </c>
      <c r="O11" s="45">
        <v>2010.6666666666663</v>
      </c>
      <c r="P11" s="45">
        <v>1802</v>
      </c>
      <c r="Q11" s="45">
        <v>1486.4</v>
      </c>
      <c r="R11" s="45">
        <v>1212.5</v>
      </c>
      <c r="S11" s="45">
        <v>1560.2352941176468</v>
      </c>
      <c r="T11" s="45">
        <v>1804.8125</v>
      </c>
      <c r="U11" s="45">
        <v>1345.6923076923076</v>
      </c>
      <c r="V11" s="45">
        <v>1759.4545454545453</v>
      </c>
      <c r="W11" s="45">
        <v>2054.875</v>
      </c>
      <c r="X11" s="45">
        <v>2567.1538461538457</v>
      </c>
      <c r="Y11" s="45">
        <v>1417.7272727272725</v>
      </c>
      <c r="Z11" s="45">
        <v>1334.6666666666665</v>
      </c>
      <c r="AA11" s="45">
        <v>1455.772727272727</v>
      </c>
      <c r="AB11" s="45">
        <v>1668.7647058823527</v>
      </c>
      <c r="AC11" s="45">
        <v>1879.5833333333333</v>
      </c>
      <c r="AD11" s="45">
        <v>2568.5</v>
      </c>
      <c r="AE11" s="45">
        <v>2118.9655172413791</v>
      </c>
      <c r="AF11" s="45">
        <v>2370.4090909090905</v>
      </c>
      <c r="AG11" s="45">
        <v>2873.6190476190473</v>
      </c>
      <c r="AH11" s="45">
        <v>2160.3076923076924</v>
      </c>
      <c r="AI11" s="45">
        <v>2508.4117647058824</v>
      </c>
      <c r="AJ11" s="45">
        <v>2399.75</v>
      </c>
      <c r="AK11" s="45">
        <v>2016.4444444444443</v>
      </c>
      <c r="AL11" s="45">
        <v>1496</v>
      </c>
      <c r="AM11" s="45">
        <v>1620</v>
      </c>
      <c r="AN11" s="45">
        <v>1980</v>
      </c>
      <c r="AO11" s="187" t="s">
        <v>360</v>
      </c>
      <c r="AP11" s="44">
        <v>1372</v>
      </c>
      <c r="AQ11" s="45">
        <v>1803.4</v>
      </c>
      <c r="AR11" s="45">
        <v>1426.8</v>
      </c>
    </row>
    <row r="12" spans="1:46" ht="24" customHeight="1" x14ac:dyDescent="0.15">
      <c r="A12" s="28"/>
      <c r="B12" s="229"/>
      <c r="C12" s="229"/>
      <c r="D12" s="48" t="s">
        <v>356</v>
      </c>
      <c r="E12" s="45">
        <v>1004.2061855670102</v>
      </c>
      <c r="F12" s="45">
        <v>905.5</v>
      </c>
      <c r="G12" s="45">
        <v>751.2</v>
      </c>
      <c r="H12" s="45">
        <v>1144.5454545454545</v>
      </c>
      <c r="I12" s="45">
        <v>1015.157894736842</v>
      </c>
      <c r="J12" s="45">
        <v>984.73333333333323</v>
      </c>
      <c r="K12" s="45">
        <v>1017.4090909090908</v>
      </c>
      <c r="L12" s="45">
        <v>934.625</v>
      </c>
      <c r="M12" s="45">
        <v>1162.6333333333332</v>
      </c>
      <c r="N12" s="45">
        <v>1396.5625</v>
      </c>
      <c r="O12" s="45">
        <v>1111.7368421052631</v>
      </c>
      <c r="P12" s="45">
        <v>1284.8</v>
      </c>
      <c r="Q12" s="45">
        <v>1145.5294117647056</v>
      </c>
      <c r="R12" s="45">
        <v>1360.5</v>
      </c>
      <c r="S12" s="45">
        <v>1443.4166666666665</v>
      </c>
      <c r="T12" s="45">
        <v>1350.2727272727273</v>
      </c>
      <c r="U12" s="45">
        <v>1345.4090909090908</v>
      </c>
      <c r="V12" s="45">
        <v>1608</v>
      </c>
      <c r="W12" s="45">
        <v>1374.2666666666667</v>
      </c>
      <c r="X12" s="45">
        <v>1755.7894736842102</v>
      </c>
      <c r="Y12" s="45">
        <v>1599.1578947368421</v>
      </c>
      <c r="Z12" s="45">
        <v>1522.4615384615383</v>
      </c>
      <c r="AA12" s="45">
        <v>1944.9333333333332</v>
      </c>
      <c r="AB12" s="45">
        <v>1649.5882352941176</v>
      </c>
      <c r="AC12" s="45">
        <v>1729.5625</v>
      </c>
      <c r="AD12" s="45">
        <v>2196.7142857142853</v>
      </c>
      <c r="AE12" s="45">
        <v>1438.0588235294117</v>
      </c>
      <c r="AF12" s="45">
        <v>1998.0952380952381</v>
      </c>
      <c r="AG12" s="45">
        <v>2008.2142857142856</v>
      </c>
      <c r="AH12" s="45">
        <v>2160.9166666666661</v>
      </c>
      <c r="AI12" s="45">
        <v>1874.2142857142856</v>
      </c>
      <c r="AJ12" s="45">
        <v>2249.125</v>
      </c>
      <c r="AK12" s="45">
        <v>1994.7</v>
      </c>
      <c r="AL12" s="45">
        <v>1777.6666666666665</v>
      </c>
      <c r="AM12" s="45">
        <v>2122</v>
      </c>
      <c r="AN12" s="45" t="s">
        <v>360</v>
      </c>
      <c r="AO12" s="187" t="s">
        <v>360</v>
      </c>
      <c r="AP12" s="44">
        <v>1100</v>
      </c>
      <c r="AQ12" s="45">
        <v>1374.2</v>
      </c>
      <c r="AR12" s="45">
        <v>935.2</v>
      </c>
    </row>
    <row r="13" spans="1:46" ht="24" customHeight="1" x14ac:dyDescent="0.15">
      <c r="B13" s="229"/>
      <c r="C13" s="229"/>
      <c r="D13" s="48" t="s">
        <v>357</v>
      </c>
      <c r="E13" s="45">
        <v>913.16521739130428</v>
      </c>
      <c r="F13" s="45">
        <v>1385.625</v>
      </c>
      <c r="G13" s="45">
        <v>772.2</v>
      </c>
      <c r="H13" s="45">
        <v>967.625</v>
      </c>
      <c r="I13" s="45">
        <v>970.21052631578937</v>
      </c>
      <c r="J13" s="45">
        <v>816.90909090909088</v>
      </c>
      <c r="K13" s="45">
        <v>1017.6470588235293</v>
      </c>
      <c r="L13" s="45">
        <v>1383.153846153846</v>
      </c>
      <c r="M13" s="45">
        <v>1251.4285714285713</v>
      </c>
      <c r="N13" s="45">
        <v>1240.8571428571429</v>
      </c>
      <c r="O13" s="45">
        <v>1404.75</v>
      </c>
      <c r="P13" s="45">
        <v>1237.8</v>
      </c>
      <c r="Q13" s="45">
        <v>1458.8823529411764</v>
      </c>
      <c r="R13" s="45">
        <v>1665.7142857142856</v>
      </c>
      <c r="S13" s="45">
        <v>1645.45</v>
      </c>
      <c r="T13" s="45">
        <v>1115.6363636363635</v>
      </c>
      <c r="U13" s="45">
        <v>1291.6363636363635</v>
      </c>
      <c r="V13" s="45">
        <v>1904.2</v>
      </c>
      <c r="W13" s="45">
        <v>1738</v>
      </c>
      <c r="X13" s="45">
        <v>1583.625</v>
      </c>
      <c r="Y13" s="45">
        <v>1087.1428571428571</v>
      </c>
      <c r="Z13" s="45">
        <v>2061.6999999999998</v>
      </c>
      <c r="AA13" s="45">
        <v>1794.5</v>
      </c>
      <c r="AB13" s="45">
        <v>1169</v>
      </c>
      <c r="AC13" s="45">
        <v>1766.4444444444443</v>
      </c>
      <c r="AD13" s="45">
        <v>1856.3333333333333</v>
      </c>
      <c r="AE13" s="45">
        <v>1962.9</v>
      </c>
      <c r="AF13" s="45">
        <v>1881.6428571428569</v>
      </c>
      <c r="AG13" s="45">
        <v>2226</v>
      </c>
      <c r="AH13" s="45">
        <v>1280.7</v>
      </c>
      <c r="AI13" s="45">
        <v>2295</v>
      </c>
      <c r="AJ13" s="45">
        <v>3445.2307692307691</v>
      </c>
      <c r="AK13" s="45">
        <v>1784</v>
      </c>
      <c r="AL13" s="45">
        <v>2150.5</v>
      </c>
      <c r="AM13" s="45">
        <v>1702</v>
      </c>
      <c r="AN13" s="45" t="s">
        <v>360</v>
      </c>
      <c r="AO13" s="187" t="s">
        <v>360</v>
      </c>
      <c r="AP13" s="44">
        <v>1038.5</v>
      </c>
      <c r="AQ13" s="45">
        <v>1379.3</v>
      </c>
      <c r="AR13" s="45">
        <v>1104.0999999999999</v>
      </c>
    </row>
    <row r="14" spans="1:46" ht="24" customHeight="1" x14ac:dyDescent="0.15">
      <c r="B14" s="229"/>
      <c r="C14" s="229"/>
      <c r="D14" s="48" t="s">
        <v>358</v>
      </c>
      <c r="E14" s="45">
        <v>799.56716417910445</v>
      </c>
      <c r="F14" s="45">
        <v>555.44444444444446</v>
      </c>
      <c r="G14" s="45">
        <v>821.2</v>
      </c>
      <c r="H14" s="45">
        <v>506.71428571428567</v>
      </c>
      <c r="I14" s="45">
        <v>784.66666666666663</v>
      </c>
      <c r="J14" s="45">
        <v>729.625</v>
      </c>
      <c r="K14" s="45">
        <v>653.85714285714278</v>
      </c>
      <c r="L14" s="45">
        <v>1024</v>
      </c>
      <c r="M14" s="45">
        <v>797.85714285714278</v>
      </c>
      <c r="N14" s="45">
        <v>750.25</v>
      </c>
      <c r="O14" s="45">
        <v>925.18181818181802</v>
      </c>
      <c r="P14" s="45">
        <v>788.57142857142856</v>
      </c>
      <c r="Q14" s="45">
        <v>1040</v>
      </c>
      <c r="R14" s="45">
        <v>1321.8</v>
      </c>
      <c r="S14" s="45">
        <v>1154.5999999999999</v>
      </c>
      <c r="T14" s="45">
        <v>1228.5999999999999</v>
      </c>
      <c r="U14" s="45">
        <v>1520.5</v>
      </c>
      <c r="V14" s="45">
        <v>1772</v>
      </c>
      <c r="W14" s="45">
        <v>1437.6666666666665</v>
      </c>
      <c r="X14" s="45">
        <v>1400.25</v>
      </c>
      <c r="Y14" s="45">
        <v>902</v>
      </c>
      <c r="Z14" s="45">
        <v>1559.1428571428571</v>
      </c>
      <c r="AA14" s="45">
        <v>1475.3333333333333</v>
      </c>
      <c r="AB14" s="45">
        <v>1470.25</v>
      </c>
      <c r="AC14" s="45">
        <v>1763.6666666666665</v>
      </c>
      <c r="AD14" s="45">
        <v>1443.6666666666665</v>
      </c>
      <c r="AE14" s="45">
        <v>1465</v>
      </c>
      <c r="AF14" s="45">
        <v>1819</v>
      </c>
      <c r="AG14" s="45">
        <v>2092.25</v>
      </c>
      <c r="AH14" s="45">
        <v>1929.6666666666665</v>
      </c>
      <c r="AI14" s="45">
        <v>1260.6666666666665</v>
      </c>
      <c r="AJ14" s="45">
        <v>1351.5</v>
      </c>
      <c r="AK14" s="45">
        <v>3240.1666666666661</v>
      </c>
      <c r="AL14" s="45">
        <v>2110</v>
      </c>
      <c r="AM14" s="45">
        <v>3662</v>
      </c>
      <c r="AN14" s="45" t="s">
        <v>360</v>
      </c>
      <c r="AO14" s="187" t="s">
        <v>360</v>
      </c>
      <c r="AP14" s="44">
        <v>949.5</v>
      </c>
      <c r="AQ14" s="45">
        <v>1138.2</v>
      </c>
      <c r="AR14" s="45">
        <v>906.8</v>
      </c>
    </row>
    <row r="15" spans="1:46" ht="24" customHeight="1" x14ac:dyDescent="0.15">
      <c r="B15" s="229"/>
      <c r="C15" s="337"/>
      <c r="D15" s="48" t="s">
        <v>359</v>
      </c>
      <c r="E15" s="45">
        <v>722.25</v>
      </c>
      <c r="F15" s="45">
        <v>814.75</v>
      </c>
      <c r="G15" s="45">
        <v>1151.5</v>
      </c>
      <c r="H15" s="45">
        <v>650</v>
      </c>
      <c r="I15" s="45">
        <v>551.79999999999995</v>
      </c>
      <c r="J15" s="45">
        <v>827.6</v>
      </c>
      <c r="K15" s="45">
        <v>1021</v>
      </c>
      <c r="L15" s="45">
        <v>843</v>
      </c>
      <c r="M15" s="45">
        <v>760</v>
      </c>
      <c r="N15" s="45">
        <v>1276</v>
      </c>
      <c r="O15" s="45">
        <v>908.5</v>
      </c>
      <c r="P15" s="45">
        <v>1684.6666666666665</v>
      </c>
      <c r="Q15" s="45">
        <v>607</v>
      </c>
      <c r="R15" s="45">
        <v>636.5</v>
      </c>
      <c r="S15" s="45">
        <v>839.16666666666663</v>
      </c>
      <c r="T15" s="45">
        <v>1074</v>
      </c>
      <c r="U15" s="45">
        <v>865.33333333333326</v>
      </c>
      <c r="V15" s="45">
        <v>1390</v>
      </c>
      <c r="W15" s="45">
        <v>983.5</v>
      </c>
      <c r="X15" s="45">
        <v>798</v>
      </c>
      <c r="Y15" s="45">
        <v>1239.3333333333333</v>
      </c>
      <c r="Z15" s="45">
        <v>1650.75</v>
      </c>
      <c r="AA15" s="45" t="s">
        <v>360</v>
      </c>
      <c r="AB15" s="45">
        <v>2170.5</v>
      </c>
      <c r="AC15" s="45">
        <v>1419.75</v>
      </c>
      <c r="AD15" s="45">
        <v>2123</v>
      </c>
      <c r="AE15" s="45">
        <v>1954</v>
      </c>
      <c r="AF15" s="45">
        <v>2572.6666666666661</v>
      </c>
      <c r="AG15" s="45">
        <v>1602.5</v>
      </c>
      <c r="AH15" s="45" t="s">
        <v>360</v>
      </c>
      <c r="AI15" s="45">
        <v>2514</v>
      </c>
      <c r="AJ15" s="45">
        <v>3232.333333333333</v>
      </c>
      <c r="AK15" s="45">
        <v>2475</v>
      </c>
      <c r="AL15" s="45">
        <v>1080</v>
      </c>
      <c r="AM15" s="45" t="s">
        <v>360</v>
      </c>
      <c r="AN15" s="45" t="s">
        <v>360</v>
      </c>
      <c r="AO15" s="187" t="s">
        <v>360</v>
      </c>
      <c r="AP15" s="44">
        <v>879</v>
      </c>
      <c r="AQ15" s="45">
        <v>1144.4000000000001</v>
      </c>
      <c r="AR15" s="45">
        <v>870.3</v>
      </c>
    </row>
    <row r="16" spans="1:46" ht="24" customHeight="1" x14ac:dyDescent="0.15">
      <c r="A16" s="28"/>
      <c r="B16" s="229"/>
      <c r="C16" s="313" t="s">
        <v>225</v>
      </c>
      <c r="D16" s="335"/>
      <c r="E16" s="45">
        <v>1102.3960396039604</v>
      </c>
      <c r="F16" s="45">
        <v>1140.5882352941176</v>
      </c>
      <c r="G16" s="45">
        <v>1178.1304347826087</v>
      </c>
      <c r="H16" s="45">
        <v>1192.7586206896551</v>
      </c>
      <c r="I16" s="45">
        <v>1153.2592592592591</v>
      </c>
      <c r="J16" s="45">
        <v>1636.204081632653</v>
      </c>
      <c r="K16" s="45">
        <v>1145.3513513513512</v>
      </c>
      <c r="L16" s="45">
        <v>1267.3947368421052</v>
      </c>
      <c r="M16" s="45">
        <v>1490.0909090909088</v>
      </c>
      <c r="N16" s="45">
        <v>1622.425</v>
      </c>
      <c r="O16" s="45">
        <v>1371.2413793103447</v>
      </c>
      <c r="P16" s="45">
        <v>1470.2894736842104</v>
      </c>
      <c r="Q16" s="45">
        <v>1505.6578947368421</v>
      </c>
      <c r="R16" s="45">
        <v>1787.3125</v>
      </c>
      <c r="S16" s="45">
        <v>1488.1071428571427</v>
      </c>
      <c r="T16" s="45">
        <v>1512.9117647058822</v>
      </c>
      <c r="U16" s="45">
        <v>1444.9142857142856</v>
      </c>
      <c r="V16" s="45">
        <v>1661.9047619047619</v>
      </c>
      <c r="W16" s="45">
        <v>1421.785714285714</v>
      </c>
      <c r="X16" s="45">
        <v>1696.28</v>
      </c>
      <c r="Y16" s="45">
        <v>1943.5217391304345</v>
      </c>
      <c r="Z16" s="45">
        <v>1893.5555555555554</v>
      </c>
      <c r="AA16" s="45">
        <v>1913.7307692307691</v>
      </c>
      <c r="AB16" s="45">
        <v>2110.4888888888891</v>
      </c>
      <c r="AC16" s="45">
        <v>1792.2857142857142</v>
      </c>
      <c r="AD16" s="45">
        <v>1895.411764705882</v>
      </c>
      <c r="AE16" s="45">
        <v>2501.4444444444439</v>
      </c>
      <c r="AF16" s="45">
        <v>2550.833333333333</v>
      </c>
      <c r="AG16" s="45">
        <v>2119.65625</v>
      </c>
      <c r="AH16" s="45">
        <v>2166.4285714285711</v>
      </c>
      <c r="AI16" s="45">
        <v>3475.363636363636</v>
      </c>
      <c r="AJ16" s="45">
        <v>2758.2857142857138</v>
      </c>
      <c r="AK16" s="45">
        <v>2712.9615384615381</v>
      </c>
      <c r="AL16" s="45">
        <v>2854.1666666666665</v>
      </c>
      <c r="AM16" s="45" t="s">
        <v>360</v>
      </c>
      <c r="AN16" s="45" t="s">
        <v>360</v>
      </c>
      <c r="AO16" s="187" t="s">
        <v>360</v>
      </c>
      <c r="AP16" s="44">
        <v>1349</v>
      </c>
      <c r="AQ16" s="45">
        <v>1651.8</v>
      </c>
      <c r="AR16" s="45">
        <v>1334.9</v>
      </c>
    </row>
    <row r="17" spans="1:44" ht="24" customHeight="1" x14ac:dyDescent="0.15">
      <c r="B17" s="229"/>
      <c r="C17" s="229"/>
      <c r="D17" s="48" t="s">
        <v>353</v>
      </c>
      <c r="E17" s="45">
        <v>1584.4</v>
      </c>
      <c r="F17" s="45">
        <v>3390</v>
      </c>
      <c r="G17" s="45">
        <v>1355</v>
      </c>
      <c r="H17" s="45">
        <v>1041</v>
      </c>
      <c r="I17" s="45">
        <v>741</v>
      </c>
      <c r="J17" s="45">
        <v>5445.833333333333</v>
      </c>
      <c r="K17" s="45">
        <v>605</v>
      </c>
      <c r="L17" s="45">
        <v>1678.5</v>
      </c>
      <c r="M17" s="45">
        <v>3208.75</v>
      </c>
      <c r="N17" s="45">
        <v>2110.8888888888887</v>
      </c>
      <c r="O17" s="45">
        <v>1154</v>
      </c>
      <c r="P17" s="45">
        <v>1633.25</v>
      </c>
      <c r="Q17" s="45">
        <v>1706.3333333333333</v>
      </c>
      <c r="R17" s="45">
        <v>1903.75</v>
      </c>
      <c r="S17" s="45">
        <v>1676.4</v>
      </c>
      <c r="T17" s="45">
        <v>1344.25</v>
      </c>
      <c r="U17" s="45">
        <v>1736</v>
      </c>
      <c r="V17" s="45">
        <v>1402</v>
      </c>
      <c r="W17" s="45">
        <v>1368</v>
      </c>
      <c r="X17" s="45">
        <v>1549.5</v>
      </c>
      <c r="Y17" s="45">
        <v>1402.5</v>
      </c>
      <c r="Z17" s="45">
        <v>2007.3333333333333</v>
      </c>
      <c r="AA17" s="45">
        <v>1827.6</v>
      </c>
      <c r="AB17" s="45">
        <v>2734.8181818181815</v>
      </c>
      <c r="AC17" s="45">
        <v>1430</v>
      </c>
      <c r="AD17" s="45">
        <v>2054</v>
      </c>
      <c r="AE17" s="45">
        <v>1802.333333333333</v>
      </c>
      <c r="AF17" s="45">
        <v>3392.5</v>
      </c>
      <c r="AG17" s="45">
        <v>2162.8000000000002</v>
      </c>
      <c r="AH17" s="45">
        <v>2729</v>
      </c>
      <c r="AI17" s="45">
        <v>2182.5</v>
      </c>
      <c r="AJ17" s="45">
        <v>3588.2</v>
      </c>
      <c r="AK17" s="45">
        <v>2395.333333333333</v>
      </c>
      <c r="AL17" s="45">
        <v>6362.5</v>
      </c>
      <c r="AM17" s="45" t="s">
        <v>360</v>
      </c>
      <c r="AN17" s="45" t="s">
        <v>360</v>
      </c>
      <c r="AO17" s="187" t="s">
        <v>360</v>
      </c>
      <c r="AP17" s="44">
        <v>1736</v>
      </c>
      <c r="AQ17" s="45">
        <v>2098</v>
      </c>
      <c r="AR17" s="45">
        <v>1702</v>
      </c>
    </row>
    <row r="18" spans="1:44" ht="24" customHeight="1" x14ac:dyDescent="0.15">
      <c r="B18" s="229"/>
      <c r="C18" s="229"/>
      <c r="D18" s="48" t="s">
        <v>354</v>
      </c>
      <c r="E18" s="45">
        <v>1015.090909090909</v>
      </c>
      <c r="F18" s="45">
        <v>1069.6666666666665</v>
      </c>
      <c r="G18" s="45">
        <v>1554</v>
      </c>
      <c r="H18" s="45">
        <v>1431.7142857142856</v>
      </c>
      <c r="I18" s="45">
        <v>942.15384615384608</v>
      </c>
      <c r="J18" s="45">
        <v>1114.5454545454545</v>
      </c>
      <c r="K18" s="45">
        <v>1186.3333333333333</v>
      </c>
      <c r="L18" s="45">
        <v>939.1</v>
      </c>
      <c r="M18" s="45">
        <v>1139</v>
      </c>
      <c r="N18" s="45">
        <v>1534.8571428571427</v>
      </c>
      <c r="O18" s="45">
        <v>1319</v>
      </c>
      <c r="P18" s="45">
        <v>1300.125</v>
      </c>
      <c r="Q18" s="45">
        <v>1785.0769230769231</v>
      </c>
      <c r="R18" s="45">
        <v>1901.5454545454543</v>
      </c>
      <c r="S18" s="45">
        <v>1643.7272727272725</v>
      </c>
      <c r="T18" s="45">
        <v>1613.272727272727</v>
      </c>
      <c r="U18" s="45">
        <v>1262.3</v>
      </c>
      <c r="V18" s="45">
        <v>1930.0769230769231</v>
      </c>
      <c r="W18" s="45">
        <v>1432.2</v>
      </c>
      <c r="X18" s="45">
        <v>1906.6666666666665</v>
      </c>
      <c r="Y18" s="45">
        <v>2674.333333333333</v>
      </c>
      <c r="Z18" s="45">
        <v>2046.8571428571427</v>
      </c>
      <c r="AA18" s="45">
        <v>1869.8333333333333</v>
      </c>
      <c r="AB18" s="45">
        <v>2080.9166666666665</v>
      </c>
      <c r="AC18" s="45">
        <v>1696.25</v>
      </c>
      <c r="AD18" s="45">
        <v>1430</v>
      </c>
      <c r="AE18" s="45">
        <v>2146</v>
      </c>
      <c r="AF18" s="45">
        <v>2018.8</v>
      </c>
      <c r="AG18" s="45">
        <v>2200</v>
      </c>
      <c r="AH18" s="45">
        <v>1604.25</v>
      </c>
      <c r="AI18" s="45">
        <v>5677.625</v>
      </c>
      <c r="AJ18" s="45">
        <v>2379.2307692307691</v>
      </c>
      <c r="AK18" s="45">
        <v>2310.1999999999998</v>
      </c>
      <c r="AL18" s="45" t="s">
        <v>360</v>
      </c>
      <c r="AM18" s="45" t="s">
        <v>360</v>
      </c>
      <c r="AN18" s="45" t="s">
        <v>360</v>
      </c>
      <c r="AO18" s="187" t="s">
        <v>360</v>
      </c>
      <c r="AP18" s="44">
        <v>1383</v>
      </c>
      <c r="AQ18" s="45">
        <v>1689</v>
      </c>
      <c r="AR18" s="45">
        <v>1390</v>
      </c>
    </row>
    <row r="19" spans="1:44" ht="24" customHeight="1" x14ac:dyDescent="0.15">
      <c r="B19" s="229"/>
      <c r="C19" s="229"/>
      <c r="D19" s="48" t="s">
        <v>355</v>
      </c>
      <c r="E19" s="45">
        <v>1306.6829268292681</v>
      </c>
      <c r="F19" s="45">
        <v>834</v>
      </c>
      <c r="G19" s="45">
        <v>1588.4</v>
      </c>
      <c r="H19" s="45">
        <v>1388.5714285714284</v>
      </c>
      <c r="I19" s="45">
        <v>1455.3333333333333</v>
      </c>
      <c r="J19" s="45">
        <v>1136.75</v>
      </c>
      <c r="K19" s="45">
        <v>1093.8181818181818</v>
      </c>
      <c r="L19" s="45">
        <v>1676.5833333333333</v>
      </c>
      <c r="M19" s="45">
        <v>1481</v>
      </c>
      <c r="N19" s="45">
        <v>1009.5</v>
      </c>
      <c r="O19" s="45">
        <v>2262.25</v>
      </c>
      <c r="P19" s="45">
        <v>1008.6666666666665</v>
      </c>
      <c r="Q19" s="45">
        <v>822</v>
      </c>
      <c r="R19" s="45">
        <v>1931.8</v>
      </c>
      <c r="S19" s="45">
        <v>799</v>
      </c>
      <c r="T19" s="45">
        <v>1655.5</v>
      </c>
      <c r="U19" s="45">
        <v>994.16666666666663</v>
      </c>
      <c r="V19" s="45">
        <v>2455.3333333333335</v>
      </c>
      <c r="W19" s="45">
        <v>1319.181818181818</v>
      </c>
      <c r="X19" s="45">
        <v>1758</v>
      </c>
      <c r="Y19" s="45">
        <v>1874.5</v>
      </c>
      <c r="Z19" s="45">
        <v>906.33333333333326</v>
      </c>
      <c r="AA19" s="45">
        <v>1678</v>
      </c>
      <c r="AB19" s="45">
        <v>2059.9</v>
      </c>
      <c r="AC19" s="45">
        <v>1790.8333333333333</v>
      </c>
      <c r="AD19" s="45">
        <v>1626.1111111111111</v>
      </c>
      <c r="AE19" s="45">
        <v>3207.25</v>
      </c>
      <c r="AF19" s="45">
        <v>2778.6</v>
      </c>
      <c r="AG19" s="45">
        <v>2090.4</v>
      </c>
      <c r="AH19" s="45">
        <v>2136.1</v>
      </c>
      <c r="AI19" s="45">
        <v>2624.5</v>
      </c>
      <c r="AJ19" s="45">
        <v>3254</v>
      </c>
      <c r="AK19" s="45">
        <v>2927.8</v>
      </c>
      <c r="AL19" s="45">
        <v>2591</v>
      </c>
      <c r="AM19" s="45" t="s">
        <v>360</v>
      </c>
      <c r="AN19" s="45" t="s">
        <v>360</v>
      </c>
      <c r="AO19" s="187" t="s">
        <v>360</v>
      </c>
      <c r="AP19" s="44">
        <v>1283</v>
      </c>
      <c r="AQ19" s="45">
        <v>1606.9</v>
      </c>
      <c r="AR19" s="45">
        <v>1229.9000000000001</v>
      </c>
    </row>
    <row r="20" spans="1:44" ht="24" customHeight="1" x14ac:dyDescent="0.15">
      <c r="A20" s="28"/>
      <c r="B20" s="229"/>
      <c r="C20" s="229"/>
      <c r="D20" s="48" t="s">
        <v>356</v>
      </c>
      <c r="E20" s="45">
        <v>1172.3181818181818</v>
      </c>
      <c r="F20" s="45">
        <v>1203.1428571428569</v>
      </c>
      <c r="G20" s="45">
        <v>956.28571428571422</v>
      </c>
      <c r="H20" s="45">
        <v>1185.625</v>
      </c>
      <c r="I20" s="45">
        <v>1345.285714285714</v>
      </c>
      <c r="J20" s="45">
        <v>1206.833333333333</v>
      </c>
      <c r="K20" s="45">
        <v>1113.6923076923076</v>
      </c>
      <c r="L20" s="45">
        <v>855.625</v>
      </c>
      <c r="M20" s="45">
        <v>566.66666666666663</v>
      </c>
      <c r="N20" s="45">
        <v>1487.6666666666665</v>
      </c>
      <c r="O20" s="45">
        <v>1156.0999999999999</v>
      </c>
      <c r="P20" s="45">
        <v>1722.7142857142856</v>
      </c>
      <c r="Q20" s="45">
        <v>1227.4000000000001</v>
      </c>
      <c r="R20" s="45">
        <v>1611.75</v>
      </c>
      <c r="S20" s="45">
        <v>1602.2</v>
      </c>
      <c r="T20" s="45">
        <v>1450.1</v>
      </c>
      <c r="U20" s="45">
        <v>1705</v>
      </c>
      <c r="V20" s="45">
        <v>1439.5</v>
      </c>
      <c r="W20" s="45">
        <v>1871.3333333333333</v>
      </c>
      <c r="X20" s="45">
        <v>1716.2</v>
      </c>
      <c r="Y20" s="45">
        <v>1443</v>
      </c>
      <c r="Z20" s="45">
        <v>2446</v>
      </c>
      <c r="AA20" s="45">
        <v>2075.4285714285716</v>
      </c>
      <c r="AB20" s="45">
        <v>1930.5</v>
      </c>
      <c r="AC20" s="45">
        <v>1487.75</v>
      </c>
      <c r="AD20" s="45">
        <v>1850</v>
      </c>
      <c r="AE20" s="45">
        <v>2808</v>
      </c>
      <c r="AF20" s="45">
        <v>2381.6</v>
      </c>
      <c r="AG20" s="45">
        <v>2127.875</v>
      </c>
      <c r="AH20" s="45">
        <v>1846.25</v>
      </c>
      <c r="AI20" s="45">
        <v>2249.1666666666665</v>
      </c>
      <c r="AJ20" s="45">
        <v>3054.6666666666665</v>
      </c>
      <c r="AK20" s="45">
        <v>5241.666666666667</v>
      </c>
      <c r="AL20" s="45">
        <v>1531</v>
      </c>
      <c r="AM20" s="45" t="s">
        <v>360</v>
      </c>
      <c r="AN20" s="45" t="s">
        <v>360</v>
      </c>
      <c r="AO20" s="187" t="s">
        <v>360</v>
      </c>
      <c r="AP20" s="44">
        <v>1273</v>
      </c>
      <c r="AQ20" s="45">
        <v>1518.6</v>
      </c>
      <c r="AR20" s="45">
        <v>1136</v>
      </c>
    </row>
    <row r="21" spans="1:44" ht="24" customHeight="1" x14ac:dyDescent="0.15">
      <c r="B21" s="229"/>
      <c r="C21" s="337"/>
      <c r="D21" s="48" t="s">
        <v>357</v>
      </c>
      <c r="E21" s="45">
        <v>647.41666666666663</v>
      </c>
      <c r="F21" s="45">
        <v>707</v>
      </c>
      <c r="G21" s="45">
        <v>707</v>
      </c>
      <c r="H21" s="45">
        <v>720.33333333333326</v>
      </c>
      <c r="I21" s="45" t="s">
        <v>360</v>
      </c>
      <c r="J21" s="45">
        <v>981</v>
      </c>
      <c r="K21" s="45">
        <v>1357.5</v>
      </c>
      <c r="L21" s="45">
        <v>1273</v>
      </c>
      <c r="M21" s="45">
        <v>842.33333333333326</v>
      </c>
      <c r="N21" s="45">
        <v>2334.1999999999998</v>
      </c>
      <c r="O21" s="45">
        <v>1203</v>
      </c>
      <c r="P21" s="45">
        <v>1877.8333333333333</v>
      </c>
      <c r="Q21" s="45">
        <v>1545</v>
      </c>
      <c r="R21" s="45">
        <v>1402.4285714285713</v>
      </c>
      <c r="S21" s="45">
        <v>1199</v>
      </c>
      <c r="T21" s="45">
        <v>1294</v>
      </c>
      <c r="U21" s="45">
        <v>1046</v>
      </c>
      <c r="V21" s="45">
        <v>1599</v>
      </c>
      <c r="W21" s="45">
        <v>1580</v>
      </c>
      <c r="X21" s="45">
        <v>1200</v>
      </c>
      <c r="Y21" s="45">
        <v>1372.6</v>
      </c>
      <c r="Z21" s="45">
        <v>1228.25</v>
      </c>
      <c r="AA21" s="45">
        <v>2040</v>
      </c>
      <c r="AB21" s="45">
        <v>1289.333333333333</v>
      </c>
      <c r="AC21" s="45">
        <v>2834.5</v>
      </c>
      <c r="AD21" s="45">
        <v>2715</v>
      </c>
      <c r="AE21" s="45">
        <v>2083</v>
      </c>
      <c r="AF21" s="45">
        <v>2351</v>
      </c>
      <c r="AG21" s="45">
        <v>1663</v>
      </c>
      <c r="AH21" s="45">
        <v>2318.3333333333335</v>
      </c>
      <c r="AI21" s="45">
        <v>1781.5</v>
      </c>
      <c r="AJ21" s="45">
        <v>2358.75</v>
      </c>
      <c r="AK21" s="45">
        <v>1977</v>
      </c>
      <c r="AL21" s="45">
        <v>1759.75</v>
      </c>
      <c r="AM21" s="45" t="s">
        <v>360</v>
      </c>
      <c r="AN21" s="45" t="s">
        <v>360</v>
      </c>
      <c r="AO21" s="187" t="s">
        <v>360</v>
      </c>
      <c r="AP21" s="44">
        <v>1042</v>
      </c>
      <c r="AQ21" s="45">
        <v>1342.5</v>
      </c>
      <c r="AR21" s="45">
        <v>1018.5</v>
      </c>
    </row>
    <row r="22" spans="1:44" ht="24" customHeight="1" x14ac:dyDescent="0.15">
      <c r="B22" s="229"/>
      <c r="C22" s="313" t="s">
        <v>226</v>
      </c>
      <c r="D22" s="335"/>
      <c r="E22" s="45">
        <v>944.71074380165282</v>
      </c>
      <c r="F22" s="45">
        <v>587.58333333333337</v>
      </c>
      <c r="G22" s="45">
        <v>948.14285714285711</v>
      </c>
      <c r="H22" s="45">
        <v>730.33333333333326</v>
      </c>
      <c r="I22" s="45">
        <v>1431</v>
      </c>
      <c r="J22" s="45">
        <v>1047.5</v>
      </c>
      <c r="K22" s="45">
        <v>1158.7058823529412</v>
      </c>
      <c r="L22" s="45">
        <v>847.8</v>
      </c>
      <c r="M22" s="45">
        <v>2197</v>
      </c>
      <c r="N22" s="45">
        <v>1063.2</v>
      </c>
      <c r="O22" s="45">
        <v>1492.7222222222222</v>
      </c>
      <c r="P22" s="45">
        <v>1049.5999999999999</v>
      </c>
      <c r="Q22" s="45">
        <v>1425.6153846153845</v>
      </c>
      <c r="R22" s="45">
        <v>1393.1428571428569</v>
      </c>
      <c r="S22" s="45">
        <v>1432.2222222222222</v>
      </c>
      <c r="T22" s="45">
        <v>1472.6666666666665</v>
      </c>
      <c r="U22" s="45">
        <v>1433.55</v>
      </c>
      <c r="V22" s="45">
        <v>1520.3076923076922</v>
      </c>
      <c r="W22" s="45">
        <v>1710.75</v>
      </c>
      <c r="X22" s="45">
        <v>1847.333333333333</v>
      </c>
      <c r="Y22" s="45">
        <v>2182.2666666666664</v>
      </c>
      <c r="Z22" s="45">
        <v>1781.7272727272725</v>
      </c>
      <c r="AA22" s="45">
        <v>1573.6428571428571</v>
      </c>
      <c r="AB22" s="45">
        <v>1767.5</v>
      </c>
      <c r="AC22" s="45">
        <v>2581</v>
      </c>
      <c r="AD22" s="45">
        <v>1778.3571428571427</v>
      </c>
      <c r="AE22" s="45">
        <v>1835.6111111111109</v>
      </c>
      <c r="AF22" s="45">
        <v>2414.7647058823527</v>
      </c>
      <c r="AG22" s="45">
        <v>2553.0500000000002</v>
      </c>
      <c r="AH22" s="45">
        <v>2284.8125</v>
      </c>
      <c r="AI22" s="45">
        <v>2868.6666666666661</v>
      </c>
      <c r="AJ22" s="45">
        <v>2738.4</v>
      </c>
      <c r="AK22" s="45">
        <v>2343</v>
      </c>
      <c r="AL22" s="45">
        <v>2428.833333333333</v>
      </c>
      <c r="AM22" s="45">
        <v>1580</v>
      </c>
      <c r="AN22" s="45" t="s">
        <v>360</v>
      </c>
      <c r="AO22" s="187" t="s">
        <v>360</v>
      </c>
      <c r="AP22" s="44">
        <v>1149</v>
      </c>
      <c r="AQ22" s="45">
        <v>1550.5</v>
      </c>
      <c r="AR22" s="45">
        <v>1296.3</v>
      </c>
    </row>
    <row r="23" spans="1:44" ht="24" customHeight="1" x14ac:dyDescent="0.15">
      <c r="A23" s="28"/>
      <c r="B23" s="229"/>
      <c r="C23" s="229"/>
      <c r="D23" s="48" t="s">
        <v>353</v>
      </c>
      <c r="E23" s="45">
        <v>1550.8235294117646</v>
      </c>
      <c r="F23" s="45" t="s">
        <v>360</v>
      </c>
      <c r="G23" s="45" t="s">
        <v>360</v>
      </c>
      <c r="H23" s="45">
        <v>690</v>
      </c>
      <c r="I23" s="45">
        <v>1206</v>
      </c>
      <c r="J23" s="45">
        <v>1912.3333333333333</v>
      </c>
      <c r="K23" s="45">
        <v>1287</v>
      </c>
      <c r="L23" s="45" t="s">
        <v>360</v>
      </c>
      <c r="M23" s="45">
        <v>5350</v>
      </c>
      <c r="N23" s="45">
        <v>881</v>
      </c>
      <c r="O23" s="45">
        <v>2668</v>
      </c>
      <c r="P23" s="45">
        <v>2285</v>
      </c>
      <c r="Q23" s="45">
        <v>2206.5</v>
      </c>
      <c r="R23" s="45">
        <v>1047</v>
      </c>
      <c r="S23" s="45">
        <v>2137.5</v>
      </c>
      <c r="T23" s="45">
        <v>1239.25</v>
      </c>
      <c r="U23" s="45">
        <v>2245.4</v>
      </c>
      <c r="V23" s="45">
        <v>1988.5</v>
      </c>
      <c r="W23" s="45">
        <v>2518</v>
      </c>
      <c r="X23" s="45">
        <v>2453</v>
      </c>
      <c r="Y23" s="45">
        <v>3511.25</v>
      </c>
      <c r="Z23" s="45">
        <v>4068.333333333333</v>
      </c>
      <c r="AA23" s="45">
        <v>2412.333333333333</v>
      </c>
      <c r="AB23" s="45">
        <v>1605.3333333333333</v>
      </c>
      <c r="AC23" s="45">
        <v>4433.5</v>
      </c>
      <c r="AD23" s="45">
        <v>1311</v>
      </c>
      <c r="AE23" s="45">
        <v>2200.8000000000002</v>
      </c>
      <c r="AF23" s="45">
        <v>2154.1999999999998</v>
      </c>
      <c r="AG23" s="45">
        <v>3237</v>
      </c>
      <c r="AH23" s="45">
        <v>1884.3333333333333</v>
      </c>
      <c r="AI23" s="45">
        <v>3106.5</v>
      </c>
      <c r="AJ23" s="45">
        <v>1748.5</v>
      </c>
      <c r="AK23" s="45">
        <v>1729.5</v>
      </c>
      <c r="AL23" s="45">
        <v>1805</v>
      </c>
      <c r="AM23" s="45" t="s">
        <v>360</v>
      </c>
      <c r="AN23" s="45" t="s">
        <v>360</v>
      </c>
      <c r="AO23" s="187" t="s">
        <v>360</v>
      </c>
      <c r="AP23" s="44">
        <v>1571</v>
      </c>
      <c r="AQ23" s="45">
        <v>2209.1</v>
      </c>
      <c r="AR23" s="45">
        <v>1915.4</v>
      </c>
    </row>
    <row r="24" spans="1:44" ht="24" customHeight="1" x14ac:dyDescent="0.15">
      <c r="B24" s="229"/>
      <c r="C24" s="229"/>
      <c r="D24" s="48" t="s">
        <v>354</v>
      </c>
      <c r="E24" s="45">
        <v>953.44117647058818</v>
      </c>
      <c r="F24" s="45">
        <v>699.25</v>
      </c>
      <c r="G24" s="45">
        <v>677.66666666666663</v>
      </c>
      <c r="H24" s="45">
        <v>658.5</v>
      </c>
      <c r="I24" s="45">
        <v>1024.4000000000001</v>
      </c>
      <c r="J24" s="45">
        <v>815.33333333333326</v>
      </c>
      <c r="K24" s="45">
        <v>1343.5</v>
      </c>
      <c r="L24" s="45">
        <v>143</v>
      </c>
      <c r="M24" s="45">
        <v>800.5</v>
      </c>
      <c r="N24" s="45">
        <v>1066.375</v>
      </c>
      <c r="O24" s="45">
        <v>951.66666666666663</v>
      </c>
      <c r="P24" s="45">
        <v>1172.1666666666665</v>
      </c>
      <c r="Q24" s="45">
        <v>1622.4</v>
      </c>
      <c r="R24" s="45">
        <v>1778.6666666666665</v>
      </c>
      <c r="S24" s="45">
        <v>1390.5</v>
      </c>
      <c r="T24" s="45">
        <v>1910.7142857142856</v>
      </c>
      <c r="U24" s="45">
        <v>1484.4</v>
      </c>
      <c r="V24" s="45">
        <v>1542</v>
      </c>
      <c r="W24" s="45">
        <v>1434</v>
      </c>
      <c r="X24" s="45">
        <v>1893</v>
      </c>
      <c r="Y24" s="45">
        <v>1817.1666666666663</v>
      </c>
      <c r="Z24" s="45">
        <v>759.66666666666663</v>
      </c>
      <c r="AA24" s="45">
        <v>1138.4000000000001</v>
      </c>
      <c r="AB24" s="45">
        <v>2191.6</v>
      </c>
      <c r="AC24" s="45">
        <v>1751.75</v>
      </c>
      <c r="AD24" s="45">
        <v>1869.75</v>
      </c>
      <c r="AE24" s="45">
        <v>1224.8</v>
      </c>
      <c r="AF24" s="45">
        <v>2028.875</v>
      </c>
      <c r="AG24" s="45">
        <v>2740.571428571428</v>
      </c>
      <c r="AH24" s="45">
        <v>2543.5</v>
      </c>
      <c r="AI24" s="45">
        <v>2669.25</v>
      </c>
      <c r="AJ24" s="45">
        <v>3583.333333333333</v>
      </c>
      <c r="AK24" s="45">
        <v>2050.5</v>
      </c>
      <c r="AL24" s="45">
        <v>3000.6666666666665</v>
      </c>
      <c r="AM24" s="45">
        <v>1580</v>
      </c>
      <c r="AN24" s="45" t="s">
        <v>360</v>
      </c>
      <c r="AO24" s="187" t="s">
        <v>360</v>
      </c>
      <c r="AP24" s="44">
        <v>1141</v>
      </c>
      <c r="AQ24" s="45">
        <v>1491.6</v>
      </c>
      <c r="AR24" s="45">
        <v>1011.3</v>
      </c>
    </row>
    <row r="25" spans="1:44" ht="24" customHeight="1" x14ac:dyDescent="0.15">
      <c r="B25" s="229"/>
      <c r="C25" s="229"/>
      <c r="D25" s="48" t="s">
        <v>355</v>
      </c>
      <c r="E25" s="45">
        <v>807.65517241379303</v>
      </c>
      <c r="F25" s="45">
        <v>568</v>
      </c>
      <c r="G25" s="45">
        <v>1077</v>
      </c>
      <c r="H25" s="45">
        <v>747</v>
      </c>
      <c r="I25" s="45">
        <v>1955.75</v>
      </c>
      <c r="J25" s="45">
        <v>1148.6666666666665</v>
      </c>
      <c r="K25" s="45">
        <v>1009.2</v>
      </c>
      <c r="L25" s="45">
        <v>479</v>
      </c>
      <c r="M25" s="45">
        <v>3547.25</v>
      </c>
      <c r="N25" s="45">
        <v>1124.75</v>
      </c>
      <c r="O25" s="45">
        <v>630.66666666666663</v>
      </c>
      <c r="P25" s="45">
        <v>849.5</v>
      </c>
      <c r="Q25" s="45">
        <v>2043</v>
      </c>
      <c r="R25" s="45">
        <v>1008.5</v>
      </c>
      <c r="S25" s="45">
        <v>924</v>
      </c>
      <c r="T25" s="45">
        <v>809</v>
      </c>
      <c r="U25" s="45">
        <v>932</v>
      </c>
      <c r="V25" s="45">
        <v>1414.2</v>
      </c>
      <c r="W25" s="45">
        <v>780</v>
      </c>
      <c r="X25" s="45">
        <v>970</v>
      </c>
      <c r="Y25" s="45">
        <v>712</v>
      </c>
      <c r="Z25" s="45">
        <v>1045</v>
      </c>
      <c r="AA25" s="45">
        <v>1566.6</v>
      </c>
      <c r="AB25" s="45">
        <v>950.5</v>
      </c>
      <c r="AC25" s="45">
        <v>1099</v>
      </c>
      <c r="AD25" s="45">
        <v>2235.5</v>
      </c>
      <c r="AE25" s="45">
        <v>2040</v>
      </c>
      <c r="AF25" s="45">
        <v>3512.25</v>
      </c>
      <c r="AG25" s="45">
        <v>2813</v>
      </c>
      <c r="AH25" s="45">
        <v>2743.75</v>
      </c>
      <c r="AI25" s="45">
        <v>2118.333333333333</v>
      </c>
      <c r="AJ25" s="45">
        <v>2385.25</v>
      </c>
      <c r="AK25" s="45">
        <v>3254</v>
      </c>
      <c r="AL25" s="45" t="s">
        <v>360</v>
      </c>
      <c r="AM25" s="45" t="s">
        <v>360</v>
      </c>
      <c r="AN25" s="45" t="s">
        <v>360</v>
      </c>
      <c r="AO25" s="187" t="s">
        <v>360</v>
      </c>
      <c r="AP25" s="44">
        <v>998</v>
      </c>
      <c r="AQ25" s="45">
        <v>1475.4</v>
      </c>
      <c r="AR25" s="45">
        <v>1223.5</v>
      </c>
    </row>
    <row r="26" spans="1:44" ht="24" customHeight="1" x14ac:dyDescent="0.15">
      <c r="A26" s="28"/>
      <c r="B26" s="229"/>
      <c r="C26" s="229"/>
      <c r="D26" s="48" t="s">
        <v>356</v>
      </c>
      <c r="E26" s="45">
        <v>751.9655172413793</v>
      </c>
      <c r="F26" s="45">
        <v>660.66666666666663</v>
      </c>
      <c r="G26" s="45">
        <v>1211</v>
      </c>
      <c r="H26" s="45">
        <v>840.57142857142856</v>
      </c>
      <c r="I26" s="45">
        <v>1484</v>
      </c>
      <c r="J26" s="45">
        <v>671.25</v>
      </c>
      <c r="K26" s="45">
        <v>970</v>
      </c>
      <c r="L26" s="45">
        <v>738</v>
      </c>
      <c r="M26" s="45">
        <v>771</v>
      </c>
      <c r="N26" s="45">
        <v>1018.5</v>
      </c>
      <c r="O26" s="45">
        <v>1019</v>
      </c>
      <c r="P26" s="45">
        <v>746.4</v>
      </c>
      <c r="Q26" s="45">
        <v>868.5</v>
      </c>
      <c r="R26" s="45">
        <v>1180.25</v>
      </c>
      <c r="S26" s="45">
        <v>1064.5</v>
      </c>
      <c r="T26" s="45">
        <v>983</v>
      </c>
      <c r="U26" s="45">
        <v>1140.1666666666665</v>
      </c>
      <c r="V26" s="45">
        <v>827.5</v>
      </c>
      <c r="W26" s="45">
        <v>1306</v>
      </c>
      <c r="X26" s="45">
        <v>1426.75</v>
      </c>
      <c r="Y26" s="45">
        <v>1768.5</v>
      </c>
      <c r="Z26" s="45">
        <v>935</v>
      </c>
      <c r="AA26" s="45">
        <v>1269</v>
      </c>
      <c r="AB26" s="45" t="s">
        <v>360</v>
      </c>
      <c r="AC26" s="45">
        <v>1275.5</v>
      </c>
      <c r="AD26" s="45">
        <v>1644.3333333333333</v>
      </c>
      <c r="AE26" s="45">
        <v>2013.2</v>
      </c>
      <c r="AF26" s="45" t="s">
        <v>360</v>
      </c>
      <c r="AG26" s="45">
        <v>1945.75</v>
      </c>
      <c r="AH26" s="45">
        <v>1951</v>
      </c>
      <c r="AI26" s="45">
        <v>3679.5</v>
      </c>
      <c r="AJ26" s="45">
        <v>2881.333333333333</v>
      </c>
      <c r="AK26" s="45">
        <v>2259</v>
      </c>
      <c r="AL26" s="45">
        <v>1883</v>
      </c>
      <c r="AM26" s="45" t="s">
        <v>360</v>
      </c>
      <c r="AN26" s="45" t="s">
        <v>360</v>
      </c>
      <c r="AO26" s="187" t="s">
        <v>360</v>
      </c>
      <c r="AP26" s="44">
        <v>1000</v>
      </c>
      <c r="AQ26" s="45">
        <v>1269.7</v>
      </c>
      <c r="AR26" s="45">
        <v>878.5</v>
      </c>
    </row>
    <row r="27" spans="1:44" ht="24" customHeight="1" x14ac:dyDescent="0.15">
      <c r="B27" s="337"/>
      <c r="C27" s="337"/>
      <c r="D27" s="48" t="s">
        <v>357</v>
      </c>
      <c r="E27" s="45">
        <v>858.33333333333326</v>
      </c>
      <c r="F27" s="45">
        <v>426</v>
      </c>
      <c r="G27" s="45">
        <v>1239</v>
      </c>
      <c r="H27" s="45">
        <v>190</v>
      </c>
      <c r="I27" s="45" t="s">
        <v>360</v>
      </c>
      <c r="J27" s="45" t="s">
        <v>360</v>
      </c>
      <c r="K27" s="45">
        <v>473</v>
      </c>
      <c r="L27" s="45">
        <v>2141</v>
      </c>
      <c r="M27" s="45">
        <v>655</v>
      </c>
      <c r="N27" s="45" t="s">
        <v>360</v>
      </c>
      <c r="O27" s="45" t="s">
        <v>360</v>
      </c>
      <c r="P27" s="45">
        <v>995</v>
      </c>
      <c r="Q27" s="45">
        <v>491</v>
      </c>
      <c r="R27" s="45" t="s">
        <v>360</v>
      </c>
      <c r="S27" s="45" t="s">
        <v>360</v>
      </c>
      <c r="T27" s="45" t="s">
        <v>360</v>
      </c>
      <c r="U27" s="45">
        <v>658.5</v>
      </c>
      <c r="V27" s="45" t="s">
        <v>360</v>
      </c>
      <c r="W27" s="45" t="s">
        <v>360</v>
      </c>
      <c r="X27" s="45" t="s">
        <v>360</v>
      </c>
      <c r="Y27" s="45" t="s">
        <v>360</v>
      </c>
      <c r="Z27" s="45" t="s">
        <v>360</v>
      </c>
      <c r="AA27" s="45" t="s">
        <v>360</v>
      </c>
      <c r="AB27" s="45" t="s">
        <v>360</v>
      </c>
      <c r="AC27" s="45" t="s">
        <v>360</v>
      </c>
      <c r="AD27" s="45">
        <v>2770</v>
      </c>
      <c r="AE27" s="45">
        <v>1767</v>
      </c>
      <c r="AF27" s="45" t="s">
        <v>360</v>
      </c>
      <c r="AG27" s="45">
        <v>1141.5</v>
      </c>
      <c r="AH27" s="45" t="s">
        <v>360</v>
      </c>
      <c r="AI27" s="45" t="s">
        <v>360</v>
      </c>
      <c r="AJ27" s="45" t="s">
        <v>360</v>
      </c>
      <c r="AK27" s="45" t="s">
        <v>360</v>
      </c>
      <c r="AL27" s="45" t="s">
        <v>360</v>
      </c>
      <c r="AM27" s="45" t="s">
        <v>360</v>
      </c>
      <c r="AN27" s="45" t="s">
        <v>360</v>
      </c>
      <c r="AO27" s="187" t="s">
        <v>360</v>
      </c>
      <c r="AP27" s="44">
        <v>676</v>
      </c>
      <c r="AQ27" s="45">
        <v>907.8</v>
      </c>
      <c r="AR27" s="45">
        <v>585</v>
      </c>
    </row>
    <row r="28" spans="1:44" ht="24" customHeight="1" x14ac:dyDescent="0.15">
      <c r="B28" s="316" t="s">
        <v>96</v>
      </c>
      <c r="C28" s="334"/>
      <c r="D28" s="335"/>
      <c r="E28" s="211">
        <v>869.82598870056495</v>
      </c>
      <c r="F28" s="182">
        <v>1132.4000000000001</v>
      </c>
      <c r="G28" s="182">
        <v>880.21782178217813</v>
      </c>
      <c r="H28" s="182">
        <v>1033.7787610619469</v>
      </c>
      <c r="I28" s="182">
        <v>1030.4421052631578</v>
      </c>
      <c r="J28" s="182">
        <v>832.1875</v>
      </c>
      <c r="K28" s="182">
        <v>969.15151515151501</v>
      </c>
      <c r="L28" s="182">
        <v>922.17391304347814</v>
      </c>
      <c r="M28" s="182">
        <v>925.48611111111097</v>
      </c>
      <c r="N28" s="182">
        <v>1043.1714285714286</v>
      </c>
      <c r="O28" s="182">
        <v>1214.1090909090908</v>
      </c>
      <c r="P28" s="182">
        <v>1033.340909090909</v>
      </c>
      <c r="Q28" s="182">
        <v>1377.9402985074626</v>
      </c>
      <c r="R28" s="182">
        <v>1191.5882352941176</v>
      </c>
      <c r="S28" s="182">
        <v>1241.3833333333332</v>
      </c>
      <c r="T28" s="182">
        <v>1261.0416666666665</v>
      </c>
      <c r="U28" s="182">
        <v>1402</v>
      </c>
      <c r="V28" s="182">
        <v>1402.8666666666666</v>
      </c>
      <c r="W28" s="182">
        <v>1504.7118644067796</v>
      </c>
      <c r="X28" s="182">
        <v>1396.9333333333332</v>
      </c>
      <c r="Y28" s="182">
        <v>1549.272727272727</v>
      </c>
      <c r="Z28" s="182">
        <v>1619</v>
      </c>
      <c r="AA28" s="182">
        <v>1653.9777777777776</v>
      </c>
      <c r="AB28" s="182">
        <v>1657.2903225806451</v>
      </c>
      <c r="AC28" s="182">
        <v>1867.1724137931035</v>
      </c>
      <c r="AD28" s="182">
        <v>1778.4528301886792</v>
      </c>
      <c r="AE28" s="182">
        <v>1945.9137931034479</v>
      </c>
      <c r="AF28" s="182">
        <v>1824.90625</v>
      </c>
      <c r="AG28" s="182">
        <v>1927.8529411764703</v>
      </c>
      <c r="AH28" s="182">
        <v>1999.9682539682542</v>
      </c>
      <c r="AI28" s="182">
        <v>2303.7377049180327</v>
      </c>
      <c r="AJ28" s="182">
        <v>2446.765625</v>
      </c>
      <c r="AK28" s="182">
        <v>2604.1460674157302</v>
      </c>
      <c r="AL28" s="182">
        <v>3142.411764705882</v>
      </c>
      <c r="AM28" s="182">
        <v>2407.1999999999998</v>
      </c>
      <c r="AN28" s="182" t="s">
        <v>360</v>
      </c>
      <c r="AO28" s="186" t="s">
        <v>360</v>
      </c>
      <c r="AP28" s="211">
        <v>1007</v>
      </c>
      <c r="AQ28" s="182">
        <v>1273.2</v>
      </c>
      <c r="AR28" s="182">
        <v>897.6</v>
      </c>
    </row>
    <row r="29" spans="1:44" ht="15" customHeight="1" x14ac:dyDescent="0.15">
      <c r="A29" s="28"/>
      <c r="B29" s="150"/>
      <c r="C29" s="150"/>
      <c r="D29" s="15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</row>
  </sheetData>
  <mergeCells count="17">
    <mergeCell ref="AH3:AH5"/>
    <mergeCell ref="AO3:AO5"/>
    <mergeCell ref="E3:E5"/>
    <mergeCell ref="F3:F5"/>
    <mergeCell ref="B3:D3"/>
    <mergeCell ref="B4:D5"/>
    <mergeCell ref="AG3:AG5"/>
    <mergeCell ref="B6:D6"/>
    <mergeCell ref="B7:D7"/>
    <mergeCell ref="B28:D28"/>
    <mergeCell ref="B8:B27"/>
    <mergeCell ref="C8:D8"/>
    <mergeCell ref="C9:C15"/>
    <mergeCell ref="C16:D16"/>
    <mergeCell ref="C17:C21"/>
    <mergeCell ref="C22:D22"/>
    <mergeCell ref="C23:C27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1" width="8.28515625" style="5" customWidth="1"/>
    <col min="12" max="14" width="9" style="7" customWidth="1"/>
  </cols>
  <sheetData>
    <row r="1" spans="1:14" ht="17.25" x14ac:dyDescent="0.2">
      <c r="B1" s="2" t="s">
        <v>98</v>
      </c>
      <c r="D1" s="22" t="s">
        <v>99</v>
      </c>
    </row>
    <row r="2" spans="1:14" ht="17.25" x14ac:dyDescent="0.2">
      <c r="A2"/>
      <c r="B2" s="1" t="s">
        <v>300</v>
      </c>
      <c r="C2" s="2"/>
      <c r="D2"/>
      <c r="E2"/>
      <c r="F2"/>
      <c r="G2"/>
      <c r="H2"/>
      <c r="I2"/>
      <c r="J2"/>
      <c r="K2"/>
      <c r="L2"/>
      <c r="M2"/>
      <c r="N2"/>
    </row>
    <row r="3" spans="1:14" s="46" customFormat="1" ht="29.25" customHeight="1" x14ac:dyDescent="0.15">
      <c r="B3" s="253" t="s">
        <v>100</v>
      </c>
      <c r="C3" s="267"/>
      <c r="D3" s="273" t="s">
        <v>77</v>
      </c>
      <c r="E3" s="268" t="s">
        <v>101</v>
      </c>
      <c r="F3" s="268" t="s">
        <v>102</v>
      </c>
      <c r="G3" s="268" t="s">
        <v>103</v>
      </c>
      <c r="H3" s="268" t="s">
        <v>104</v>
      </c>
      <c r="I3" s="268" t="s">
        <v>105</v>
      </c>
      <c r="J3" s="268" t="s">
        <v>106</v>
      </c>
      <c r="K3" s="270" t="s">
        <v>107</v>
      </c>
      <c r="L3" s="266" t="s">
        <v>108</v>
      </c>
      <c r="M3" s="266" t="s">
        <v>109</v>
      </c>
      <c r="N3" s="266" t="s">
        <v>110</v>
      </c>
    </row>
    <row r="4" spans="1:14" ht="12.95" customHeight="1" x14ac:dyDescent="0.15">
      <c r="A4"/>
      <c r="B4" s="223" t="s">
        <v>71</v>
      </c>
      <c r="C4" s="224"/>
      <c r="D4" s="274"/>
      <c r="E4" s="269"/>
      <c r="F4" s="269"/>
      <c r="G4" s="269"/>
      <c r="H4" s="269"/>
      <c r="I4" s="269"/>
      <c r="J4" s="269"/>
      <c r="K4" s="271"/>
      <c r="L4" s="264"/>
      <c r="M4" s="264"/>
      <c r="N4" s="264"/>
    </row>
    <row r="5" spans="1:14" ht="12.95" customHeight="1" x14ac:dyDescent="0.15">
      <c r="A5"/>
      <c r="B5" s="225"/>
      <c r="C5" s="226"/>
      <c r="D5" s="274"/>
      <c r="E5" s="269"/>
      <c r="F5" s="269"/>
      <c r="G5" s="269"/>
      <c r="H5" s="269"/>
      <c r="I5" s="269"/>
      <c r="J5" s="269"/>
      <c r="K5" s="272"/>
      <c r="L5" s="34" t="s">
        <v>111</v>
      </c>
      <c r="M5" s="34" t="s">
        <v>111</v>
      </c>
      <c r="N5" s="34" t="s">
        <v>111</v>
      </c>
    </row>
    <row r="6" spans="1:14" ht="12" customHeight="1" x14ac:dyDescent="0.15">
      <c r="A6" s="3"/>
      <c r="B6" s="262" t="s">
        <v>0</v>
      </c>
      <c r="C6" s="258"/>
      <c r="D6" s="19">
        <v>7296</v>
      </c>
      <c r="E6" s="19">
        <v>669</v>
      </c>
      <c r="F6" s="19">
        <v>2147</v>
      </c>
      <c r="G6" s="19">
        <v>1922</v>
      </c>
      <c r="H6" s="19">
        <v>1598</v>
      </c>
      <c r="I6" s="19">
        <v>666</v>
      </c>
      <c r="J6" s="19">
        <v>224</v>
      </c>
      <c r="K6" s="19">
        <v>70</v>
      </c>
      <c r="L6" s="35">
        <v>3</v>
      </c>
      <c r="M6" s="20">
        <v>3.1</v>
      </c>
      <c r="N6" s="20">
        <v>1.3</v>
      </c>
    </row>
    <row r="7" spans="1:14" ht="12" customHeight="1" x14ac:dyDescent="0.15">
      <c r="A7" s="3"/>
      <c r="B7" s="261" t="s">
        <v>1</v>
      </c>
      <c r="C7" s="216"/>
      <c r="D7" s="38">
        <v>4769</v>
      </c>
      <c r="E7" s="38">
        <v>419</v>
      </c>
      <c r="F7" s="38">
        <v>1423</v>
      </c>
      <c r="G7" s="38">
        <v>1259</v>
      </c>
      <c r="H7" s="38">
        <v>1064</v>
      </c>
      <c r="I7" s="38">
        <v>421</v>
      </c>
      <c r="J7" s="38">
        <v>149</v>
      </c>
      <c r="K7" s="38">
        <v>34</v>
      </c>
      <c r="L7" s="39">
        <v>3</v>
      </c>
      <c r="M7" s="40">
        <v>3.1</v>
      </c>
      <c r="N7" s="40">
        <v>1.3</v>
      </c>
    </row>
    <row r="8" spans="1:14" ht="12" customHeight="1" x14ac:dyDescent="0.15">
      <c r="B8" s="37"/>
      <c r="C8" s="15" t="s">
        <v>2</v>
      </c>
      <c r="D8" s="9">
        <v>2296</v>
      </c>
      <c r="E8" s="9">
        <v>223</v>
      </c>
      <c r="F8" s="9">
        <v>671</v>
      </c>
      <c r="G8" s="9">
        <v>618</v>
      </c>
      <c r="H8" s="9">
        <v>505</v>
      </c>
      <c r="I8" s="9">
        <v>201</v>
      </c>
      <c r="J8" s="9">
        <v>69</v>
      </c>
      <c r="K8" s="9">
        <v>9</v>
      </c>
      <c r="L8" s="36">
        <v>3</v>
      </c>
      <c r="M8" s="10">
        <v>3</v>
      </c>
      <c r="N8" s="10">
        <v>1.3</v>
      </c>
    </row>
    <row r="9" spans="1:14" ht="12" customHeight="1" x14ac:dyDescent="0.15">
      <c r="B9" s="37"/>
      <c r="C9" s="15" t="s">
        <v>3</v>
      </c>
      <c r="D9" s="9">
        <v>1609</v>
      </c>
      <c r="E9" s="9">
        <v>130</v>
      </c>
      <c r="F9" s="9">
        <v>499</v>
      </c>
      <c r="G9" s="9">
        <v>392</v>
      </c>
      <c r="H9" s="9">
        <v>388</v>
      </c>
      <c r="I9" s="9">
        <v>135</v>
      </c>
      <c r="J9" s="9">
        <v>48</v>
      </c>
      <c r="K9" s="9">
        <v>17</v>
      </c>
      <c r="L9" s="36">
        <v>3</v>
      </c>
      <c r="M9" s="10">
        <v>3.1</v>
      </c>
      <c r="N9" s="10">
        <v>1.3</v>
      </c>
    </row>
    <row r="10" spans="1:14" ht="12" customHeight="1" x14ac:dyDescent="0.15">
      <c r="B10" s="37"/>
      <c r="C10" s="15" t="s">
        <v>4</v>
      </c>
      <c r="D10" s="9">
        <v>864</v>
      </c>
      <c r="E10" s="9">
        <v>66</v>
      </c>
      <c r="F10" s="9">
        <v>253</v>
      </c>
      <c r="G10" s="9">
        <v>249</v>
      </c>
      <c r="H10" s="9">
        <v>171</v>
      </c>
      <c r="I10" s="9">
        <v>85</v>
      </c>
      <c r="J10" s="9">
        <v>32</v>
      </c>
      <c r="K10" s="9">
        <v>8</v>
      </c>
      <c r="L10" s="36">
        <v>3</v>
      </c>
      <c r="M10" s="10">
        <v>3.1</v>
      </c>
      <c r="N10" s="10">
        <v>1.3</v>
      </c>
    </row>
    <row r="11" spans="1:14" ht="12" customHeight="1" x14ac:dyDescent="0.15">
      <c r="B11" s="260" t="s">
        <v>5</v>
      </c>
      <c r="C11" s="219"/>
      <c r="D11" s="6">
        <v>2527</v>
      </c>
      <c r="E11" s="6">
        <v>250</v>
      </c>
      <c r="F11" s="6">
        <v>724</v>
      </c>
      <c r="G11" s="6">
        <v>663</v>
      </c>
      <c r="H11" s="6">
        <v>534</v>
      </c>
      <c r="I11" s="6">
        <v>245</v>
      </c>
      <c r="J11" s="6">
        <v>75</v>
      </c>
      <c r="K11" s="6">
        <v>36</v>
      </c>
      <c r="L11" s="41">
        <v>3</v>
      </c>
      <c r="M11" s="8">
        <v>3.1</v>
      </c>
      <c r="N11" s="8">
        <v>1.4</v>
      </c>
    </row>
    <row r="12" spans="1:14" ht="12" customHeight="1" x14ac:dyDescent="0.15">
      <c r="B12" s="261" t="s">
        <v>6</v>
      </c>
      <c r="C12" s="216"/>
      <c r="D12" s="5">
        <v>375</v>
      </c>
      <c r="E12" s="5">
        <v>35</v>
      </c>
      <c r="F12" s="5">
        <v>122</v>
      </c>
      <c r="G12" s="5">
        <v>92</v>
      </c>
      <c r="H12" s="5">
        <v>74</v>
      </c>
      <c r="I12" s="5">
        <v>37</v>
      </c>
      <c r="J12" s="5">
        <v>11</v>
      </c>
      <c r="K12" s="5">
        <v>4</v>
      </c>
      <c r="L12" s="36">
        <v>3</v>
      </c>
      <c r="M12" s="7">
        <v>3</v>
      </c>
      <c r="N12" s="7">
        <v>1.3</v>
      </c>
    </row>
    <row r="13" spans="1:14" ht="12" customHeight="1" x14ac:dyDescent="0.15">
      <c r="B13" s="261" t="s">
        <v>342</v>
      </c>
      <c r="C13" s="216"/>
      <c r="D13" s="5">
        <v>384</v>
      </c>
      <c r="E13" s="5">
        <v>36</v>
      </c>
      <c r="F13" s="5">
        <v>102</v>
      </c>
      <c r="G13" s="5">
        <v>111</v>
      </c>
      <c r="H13" s="5">
        <v>81</v>
      </c>
      <c r="I13" s="5">
        <v>37</v>
      </c>
      <c r="J13" s="5">
        <v>14</v>
      </c>
      <c r="K13" s="5">
        <v>3</v>
      </c>
      <c r="L13" s="36">
        <v>3</v>
      </c>
      <c r="M13" s="7">
        <v>3.1</v>
      </c>
      <c r="N13" s="7">
        <v>1.3</v>
      </c>
    </row>
    <row r="14" spans="1:14" ht="12" customHeight="1" x14ac:dyDescent="0.15">
      <c r="B14" s="261" t="s">
        <v>343</v>
      </c>
      <c r="C14" s="216"/>
      <c r="D14" s="5">
        <v>529</v>
      </c>
      <c r="E14" s="5">
        <v>56</v>
      </c>
      <c r="F14" s="5">
        <v>149</v>
      </c>
      <c r="G14" s="5">
        <v>153</v>
      </c>
      <c r="H14" s="5">
        <v>113</v>
      </c>
      <c r="I14" s="5">
        <v>45</v>
      </c>
      <c r="J14" s="5">
        <v>9</v>
      </c>
      <c r="K14" s="5">
        <v>4</v>
      </c>
      <c r="L14" s="36">
        <v>3</v>
      </c>
      <c r="M14" s="7">
        <v>3</v>
      </c>
      <c r="N14" s="7">
        <v>1.2</v>
      </c>
    </row>
    <row r="15" spans="1:14" ht="12" customHeight="1" x14ac:dyDescent="0.15">
      <c r="B15" s="261" t="s">
        <v>344</v>
      </c>
      <c r="C15" s="216"/>
      <c r="D15" s="5">
        <v>2834</v>
      </c>
      <c r="E15" s="5">
        <v>284</v>
      </c>
      <c r="F15" s="5">
        <v>846</v>
      </c>
      <c r="G15" s="5">
        <v>757</v>
      </c>
      <c r="H15" s="5">
        <v>602</v>
      </c>
      <c r="I15" s="5">
        <v>242</v>
      </c>
      <c r="J15" s="5">
        <v>89</v>
      </c>
      <c r="K15" s="5">
        <v>14</v>
      </c>
      <c r="L15" s="36">
        <v>3</v>
      </c>
      <c r="M15" s="7">
        <v>3</v>
      </c>
      <c r="N15" s="7">
        <v>1.3</v>
      </c>
    </row>
    <row r="16" spans="1:14" ht="12" customHeight="1" x14ac:dyDescent="0.15">
      <c r="B16" s="261" t="s">
        <v>345</v>
      </c>
      <c r="C16" s="216"/>
      <c r="D16" s="5">
        <v>651</v>
      </c>
      <c r="E16" s="5">
        <v>50</v>
      </c>
      <c r="F16" s="5">
        <v>190</v>
      </c>
      <c r="G16" s="5">
        <v>188</v>
      </c>
      <c r="H16" s="5">
        <v>134</v>
      </c>
      <c r="I16" s="5">
        <v>61</v>
      </c>
      <c r="J16" s="5">
        <v>21</v>
      </c>
      <c r="K16" s="5">
        <v>7</v>
      </c>
      <c r="L16" s="36">
        <v>3</v>
      </c>
      <c r="M16" s="7">
        <v>3.1</v>
      </c>
      <c r="N16" s="7">
        <v>1.3</v>
      </c>
    </row>
    <row r="17" spans="2:14" ht="12" customHeight="1" x14ac:dyDescent="0.15">
      <c r="B17" s="261" t="s">
        <v>346</v>
      </c>
      <c r="C17" s="216"/>
      <c r="D17" s="5">
        <v>81</v>
      </c>
      <c r="E17" s="5">
        <v>6</v>
      </c>
      <c r="F17" s="5">
        <v>24</v>
      </c>
      <c r="G17" s="5">
        <v>21</v>
      </c>
      <c r="H17" s="5">
        <v>19</v>
      </c>
      <c r="I17" s="5">
        <v>7</v>
      </c>
      <c r="J17" s="5">
        <v>3</v>
      </c>
      <c r="K17" s="5">
        <v>1</v>
      </c>
      <c r="L17" s="36">
        <v>3</v>
      </c>
      <c r="M17" s="7">
        <v>3.1</v>
      </c>
      <c r="N17" s="7">
        <v>1.3</v>
      </c>
    </row>
    <row r="18" spans="2:14" ht="12" customHeight="1" x14ac:dyDescent="0.15">
      <c r="B18" s="261" t="s">
        <v>347</v>
      </c>
      <c r="C18" s="216"/>
      <c r="D18" s="5">
        <v>1609</v>
      </c>
      <c r="E18" s="5">
        <v>130</v>
      </c>
      <c r="F18" s="5">
        <v>499</v>
      </c>
      <c r="G18" s="5">
        <v>392</v>
      </c>
      <c r="H18" s="5">
        <v>388</v>
      </c>
      <c r="I18" s="5">
        <v>135</v>
      </c>
      <c r="J18" s="5">
        <v>48</v>
      </c>
      <c r="K18" s="5">
        <v>17</v>
      </c>
      <c r="L18" s="36">
        <v>3</v>
      </c>
      <c r="M18" s="7">
        <v>3.1</v>
      </c>
      <c r="N18" s="7">
        <v>1.3</v>
      </c>
    </row>
    <row r="19" spans="2:14" ht="12" customHeight="1" x14ac:dyDescent="0.15">
      <c r="B19" s="261" t="s">
        <v>348</v>
      </c>
      <c r="C19" s="216"/>
      <c r="D19" s="5">
        <v>177</v>
      </c>
      <c r="E19" s="5">
        <v>22</v>
      </c>
      <c r="F19" s="5">
        <v>45</v>
      </c>
      <c r="G19" s="5">
        <v>43</v>
      </c>
      <c r="H19" s="5">
        <v>42</v>
      </c>
      <c r="I19" s="5">
        <v>15</v>
      </c>
      <c r="J19" s="5">
        <v>8</v>
      </c>
      <c r="K19" s="5">
        <v>2</v>
      </c>
      <c r="L19" s="36">
        <v>3</v>
      </c>
      <c r="M19" s="7">
        <v>3.1</v>
      </c>
      <c r="N19" s="7">
        <v>1.4</v>
      </c>
    </row>
    <row r="20" spans="2:14" ht="12" customHeight="1" x14ac:dyDescent="0.15">
      <c r="B20" s="261" t="s">
        <v>349</v>
      </c>
      <c r="C20" s="216"/>
      <c r="D20" s="5">
        <v>98</v>
      </c>
      <c r="E20" s="5">
        <v>8</v>
      </c>
      <c r="F20" s="5">
        <v>31</v>
      </c>
      <c r="G20" s="5">
        <v>27</v>
      </c>
      <c r="H20" s="5">
        <v>18</v>
      </c>
      <c r="I20" s="5">
        <v>10</v>
      </c>
      <c r="J20" s="5">
        <v>0</v>
      </c>
      <c r="K20" s="5">
        <v>4</v>
      </c>
      <c r="L20" s="36">
        <v>3</v>
      </c>
      <c r="M20" s="7">
        <v>3.1</v>
      </c>
      <c r="N20" s="7">
        <v>1.4</v>
      </c>
    </row>
    <row r="21" spans="2:14" ht="12" customHeight="1" x14ac:dyDescent="0.15">
      <c r="B21" s="261" t="s">
        <v>350</v>
      </c>
      <c r="C21" s="216"/>
      <c r="D21" s="5">
        <v>279</v>
      </c>
      <c r="E21" s="5">
        <v>17</v>
      </c>
      <c r="F21" s="5">
        <v>68</v>
      </c>
      <c r="G21" s="5">
        <v>79</v>
      </c>
      <c r="H21" s="5">
        <v>59</v>
      </c>
      <c r="I21" s="5">
        <v>36</v>
      </c>
      <c r="J21" s="5">
        <v>12</v>
      </c>
      <c r="K21" s="5">
        <v>8</v>
      </c>
      <c r="L21" s="36">
        <v>3</v>
      </c>
      <c r="M21" s="7">
        <v>3.4</v>
      </c>
      <c r="N21" s="7">
        <v>1.4</v>
      </c>
    </row>
    <row r="22" spans="2:14" ht="12" customHeight="1" x14ac:dyDescent="0.15">
      <c r="B22" s="260" t="s">
        <v>351</v>
      </c>
      <c r="C22" s="219"/>
      <c r="D22" s="6">
        <v>279</v>
      </c>
      <c r="E22" s="6">
        <v>25</v>
      </c>
      <c r="F22" s="6">
        <v>71</v>
      </c>
      <c r="G22" s="6">
        <v>59</v>
      </c>
      <c r="H22" s="6">
        <v>68</v>
      </c>
      <c r="I22" s="6">
        <v>41</v>
      </c>
      <c r="J22" s="6">
        <v>9</v>
      </c>
      <c r="K22" s="6">
        <v>6</v>
      </c>
      <c r="L22" s="41">
        <v>3</v>
      </c>
      <c r="M22" s="8">
        <v>3.3</v>
      </c>
      <c r="N22" s="8">
        <v>1.6</v>
      </c>
    </row>
    <row r="23" spans="2:14" ht="12" customHeight="1" x14ac:dyDescent="0.15">
      <c r="B23" s="261" t="s">
        <v>6</v>
      </c>
      <c r="C23" s="216"/>
      <c r="D23" s="5">
        <v>375</v>
      </c>
      <c r="E23" s="5">
        <v>35</v>
      </c>
      <c r="F23" s="5">
        <v>122</v>
      </c>
      <c r="G23" s="5">
        <v>92</v>
      </c>
      <c r="H23" s="5">
        <v>74</v>
      </c>
      <c r="I23" s="5">
        <v>37</v>
      </c>
      <c r="J23" s="5">
        <v>11</v>
      </c>
      <c r="K23" s="5">
        <v>4</v>
      </c>
      <c r="L23" s="36">
        <v>3</v>
      </c>
      <c r="M23" s="7">
        <v>3</v>
      </c>
      <c r="N23" s="7">
        <v>1.3</v>
      </c>
    </row>
    <row r="24" spans="2:14" ht="12" customHeight="1" x14ac:dyDescent="0.15">
      <c r="B24" s="261" t="s">
        <v>7</v>
      </c>
      <c r="C24" s="216"/>
      <c r="D24" s="5">
        <v>29</v>
      </c>
      <c r="E24" s="5">
        <v>4</v>
      </c>
      <c r="F24" s="5">
        <v>12</v>
      </c>
      <c r="G24" s="5">
        <v>7</v>
      </c>
      <c r="H24" s="5">
        <v>3</v>
      </c>
      <c r="I24" s="5">
        <v>2</v>
      </c>
      <c r="J24" s="5">
        <v>1</v>
      </c>
      <c r="K24" s="5">
        <v>0</v>
      </c>
      <c r="L24" s="36">
        <v>2</v>
      </c>
      <c r="M24" s="7">
        <v>2.7</v>
      </c>
      <c r="N24" s="7">
        <v>1.2</v>
      </c>
    </row>
    <row r="25" spans="2:14" ht="12" customHeight="1" x14ac:dyDescent="0.15">
      <c r="B25" s="261" t="s">
        <v>8</v>
      </c>
      <c r="C25" s="216"/>
      <c r="D25" s="5">
        <v>31</v>
      </c>
      <c r="E25" s="5">
        <v>2</v>
      </c>
      <c r="F25" s="5">
        <v>6</v>
      </c>
      <c r="G25" s="5">
        <v>6</v>
      </c>
      <c r="H25" s="5">
        <v>7</v>
      </c>
      <c r="I25" s="5">
        <v>5</v>
      </c>
      <c r="J25" s="5">
        <v>4</v>
      </c>
      <c r="K25" s="5">
        <v>1</v>
      </c>
      <c r="L25" s="36">
        <v>4</v>
      </c>
      <c r="M25" s="7">
        <v>3.7</v>
      </c>
      <c r="N25" s="7">
        <v>1.6</v>
      </c>
    </row>
    <row r="26" spans="2:14" ht="12" customHeight="1" x14ac:dyDescent="0.15">
      <c r="B26" s="261" t="s">
        <v>9</v>
      </c>
      <c r="C26" s="216"/>
      <c r="D26" s="5">
        <v>156</v>
      </c>
      <c r="E26" s="5">
        <v>13</v>
      </c>
      <c r="F26" s="5">
        <v>37</v>
      </c>
      <c r="G26" s="5">
        <v>51</v>
      </c>
      <c r="H26" s="5">
        <v>31</v>
      </c>
      <c r="I26" s="5">
        <v>19</v>
      </c>
      <c r="J26" s="5">
        <v>5</v>
      </c>
      <c r="K26" s="5">
        <v>0</v>
      </c>
      <c r="L26" s="36">
        <v>3</v>
      </c>
      <c r="M26" s="7">
        <v>3.1</v>
      </c>
      <c r="N26" s="7">
        <v>1.2</v>
      </c>
    </row>
    <row r="27" spans="2:14" ht="12" customHeight="1" x14ac:dyDescent="0.15">
      <c r="B27" s="261" t="s">
        <v>10</v>
      </c>
      <c r="C27" s="216"/>
      <c r="D27" s="5">
        <v>82</v>
      </c>
      <c r="E27" s="5">
        <v>11</v>
      </c>
      <c r="F27" s="5">
        <v>24</v>
      </c>
      <c r="G27" s="5">
        <v>23</v>
      </c>
      <c r="H27" s="5">
        <v>19</v>
      </c>
      <c r="I27" s="5">
        <v>5</v>
      </c>
      <c r="J27" s="5">
        <v>0</v>
      </c>
      <c r="K27" s="5">
        <v>0</v>
      </c>
      <c r="L27" s="42">
        <v>3</v>
      </c>
      <c r="M27" s="50">
        <v>2.8</v>
      </c>
      <c r="N27" s="50">
        <v>1.1000000000000001</v>
      </c>
    </row>
    <row r="28" spans="2:14" ht="12" customHeight="1" x14ac:dyDescent="0.15">
      <c r="B28" s="261" t="s">
        <v>11</v>
      </c>
      <c r="C28" s="216"/>
      <c r="D28" s="5">
        <v>18</v>
      </c>
      <c r="E28" s="5">
        <v>0</v>
      </c>
      <c r="F28" s="5">
        <v>6</v>
      </c>
      <c r="G28" s="5">
        <v>7</v>
      </c>
      <c r="H28" s="5">
        <v>2</v>
      </c>
      <c r="I28" s="5">
        <v>1</v>
      </c>
      <c r="J28" s="5">
        <v>1</v>
      </c>
      <c r="K28" s="5">
        <v>1</v>
      </c>
      <c r="L28" s="36">
        <v>3</v>
      </c>
      <c r="M28" s="7">
        <v>3.3</v>
      </c>
      <c r="N28" s="50">
        <v>1.4</v>
      </c>
    </row>
    <row r="29" spans="2:14" ht="12" customHeight="1" x14ac:dyDescent="0.15">
      <c r="B29" s="261" t="s">
        <v>12</v>
      </c>
      <c r="C29" s="216"/>
      <c r="D29" s="5">
        <v>68</v>
      </c>
      <c r="E29" s="5">
        <v>6</v>
      </c>
      <c r="F29" s="5">
        <v>17</v>
      </c>
      <c r="G29" s="5">
        <v>17</v>
      </c>
      <c r="H29" s="5">
        <v>19</v>
      </c>
      <c r="I29" s="5">
        <v>5</v>
      </c>
      <c r="J29" s="5">
        <v>3</v>
      </c>
      <c r="K29" s="5">
        <v>1</v>
      </c>
      <c r="L29" s="36">
        <v>3</v>
      </c>
      <c r="M29" s="7">
        <v>3.2</v>
      </c>
      <c r="N29" s="7">
        <v>1.4</v>
      </c>
    </row>
    <row r="30" spans="2:14" ht="12" customHeight="1" x14ac:dyDescent="0.15">
      <c r="B30" s="261" t="s">
        <v>13</v>
      </c>
      <c r="C30" s="216"/>
      <c r="D30" s="5">
        <v>231</v>
      </c>
      <c r="E30" s="5">
        <v>31</v>
      </c>
      <c r="F30" s="5">
        <v>71</v>
      </c>
      <c r="G30" s="5">
        <v>59</v>
      </c>
      <c r="H30" s="5">
        <v>46</v>
      </c>
      <c r="I30" s="5">
        <v>12</v>
      </c>
      <c r="J30" s="5">
        <v>8</v>
      </c>
      <c r="K30" s="5">
        <v>4</v>
      </c>
      <c r="L30" s="36">
        <v>3</v>
      </c>
      <c r="M30" s="7">
        <v>2.9</v>
      </c>
      <c r="N30" s="7">
        <v>1.4</v>
      </c>
    </row>
    <row r="31" spans="2:14" ht="12" customHeight="1" x14ac:dyDescent="0.15">
      <c r="B31" s="261" t="s">
        <v>14</v>
      </c>
      <c r="C31" s="216"/>
      <c r="D31" s="5">
        <v>229</v>
      </c>
      <c r="E31" s="5">
        <v>35</v>
      </c>
      <c r="F31" s="5">
        <v>61</v>
      </c>
      <c r="G31" s="5">
        <v>72</v>
      </c>
      <c r="H31" s="5">
        <v>42</v>
      </c>
      <c r="I31" s="5">
        <v>17</v>
      </c>
      <c r="J31" s="5">
        <v>2</v>
      </c>
      <c r="K31" s="5">
        <v>0</v>
      </c>
      <c r="L31" s="36">
        <v>3</v>
      </c>
      <c r="M31" s="7">
        <v>2.8</v>
      </c>
      <c r="N31" s="7">
        <v>1.2</v>
      </c>
    </row>
    <row r="32" spans="2:14" ht="12" customHeight="1" x14ac:dyDescent="0.15">
      <c r="B32" s="261" t="s">
        <v>15</v>
      </c>
      <c r="C32" s="216"/>
      <c r="D32" s="5">
        <v>162</v>
      </c>
      <c r="E32" s="5">
        <v>14</v>
      </c>
      <c r="F32" s="5">
        <v>43</v>
      </c>
      <c r="G32" s="5">
        <v>45</v>
      </c>
      <c r="H32" s="5">
        <v>40</v>
      </c>
      <c r="I32" s="5">
        <v>15</v>
      </c>
      <c r="J32" s="5">
        <v>4</v>
      </c>
      <c r="K32" s="5">
        <v>1</v>
      </c>
      <c r="L32" s="36">
        <v>3</v>
      </c>
      <c r="M32" s="7">
        <v>3.1</v>
      </c>
      <c r="N32" s="7">
        <v>1.2</v>
      </c>
    </row>
    <row r="33" spans="2:14" ht="12" customHeight="1" x14ac:dyDescent="0.15">
      <c r="B33" s="261" t="s">
        <v>16</v>
      </c>
      <c r="C33" s="216"/>
      <c r="D33" s="5">
        <v>599</v>
      </c>
      <c r="E33" s="5">
        <v>68</v>
      </c>
      <c r="F33" s="5">
        <v>204</v>
      </c>
      <c r="G33" s="5">
        <v>154</v>
      </c>
      <c r="H33" s="5">
        <v>110</v>
      </c>
      <c r="I33" s="5">
        <v>49</v>
      </c>
      <c r="J33" s="5">
        <v>14</v>
      </c>
      <c r="K33" s="5">
        <v>0</v>
      </c>
      <c r="L33" s="36">
        <v>3</v>
      </c>
      <c r="M33" s="7">
        <v>2.8</v>
      </c>
      <c r="N33" s="7">
        <v>1.2</v>
      </c>
    </row>
    <row r="34" spans="2:14" ht="12" customHeight="1" x14ac:dyDescent="0.15">
      <c r="B34" s="261" t="s">
        <v>17</v>
      </c>
      <c r="C34" s="216"/>
      <c r="D34" s="5">
        <v>561</v>
      </c>
      <c r="E34" s="5">
        <v>67</v>
      </c>
      <c r="F34" s="5">
        <v>177</v>
      </c>
      <c r="G34" s="5">
        <v>143</v>
      </c>
      <c r="H34" s="5">
        <v>123</v>
      </c>
      <c r="I34" s="5">
        <v>33</v>
      </c>
      <c r="J34" s="5">
        <v>15</v>
      </c>
      <c r="K34" s="5">
        <v>3</v>
      </c>
      <c r="L34" s="36">
        <v>3</v>
      </c>
      <c r="M34" s="7">
        <v>2.9</v>
      </c>
      <c r="N34" s="7">
        <v>1.3</v>
      </c>
    </row>
    <row r="35" spans="2:14" ht="12" customHeight="1" x14ac:dyDescent="0.15">
      <c r="B35" s="261" t="s">
        <v>18</v>
      </c>
      <c r="C35" s="216"/>
      <c r="D35" s="5">
        <v>504</v>
      </c>
      <c r="E35" s="5">
        <v>37</v>
      </c>
      <c r="F35" s="5">
        <v>118</v>
      </c>
      <c r="G35" s="5">
        <v>150</v>
      </c>
      <c r="H35" s="5">
        <v>127</v>
      </c>
      <c r="I35" s="5">
        <v>48</v>
      </c>
      <c r="J35" s="5">
        <v>23</v>
      </c>
      <c r="K35" s="5">
        <v>1</v>
      </c>
      <c r="L35" s="36">
        <v>3</v>
      </c>
      <c r="M35" s="7">
        <v>3.2</v>
      </c>
      <c r="N35" s="7">
        <v>1.2</v>
      </c>
    </row>
    <row r="36" spans="2:14" ht="12" customHeight="1" x14ac:dyDescent="0.15">
      <c r="B36" s="261" t="s">
        <v>19</v>
      </c>
      <c r="C36" s="216"/>
      <c r="D36" s="5">
        <v>632</v>
      </c>
      <c r="E36" s="5">
        <v>51</v>
      </c>
      <c r="F36" s="5">
        <v>172</v>
      </c>
      <c r="G36" s="5">
        <v>171</v>
      </c>
      <c r="H36" s="5">
        <v>145</v>
      </c>
      <c r="I36" s="5">
        <v>71</v>
      </c>
      <c r="J36" s="5">
        <v>17</v>
      </c>
      <c r="K36" s="5">
        <v>5</v>
      </c>
      <c r="L36" s="36">
        <v>3</v>
      </c>
      <c r="M36" s="7">
        <v>3.1</v>
      </c>
      <c r="N36" s="7">
        <v>1.3</v>
      </c>
    </row>
    <row r="37" spans="2:14" ht="12" customHeight="1" x14ac:dyDescent="0.15">
      <c r="B37" s="261" t="s">
        <v>20</v>
      </c>
      <c r="C37" s="216"/>
      <c r="D37" s="5">
        <v>39</v>
      </c>
      <c r="E37" s="5">
        <v>1</v>
      </c>
      <c r="F37" s="5">
        <v>15</v>
      </c>
      <c r="G37" s="5">
        <v>7</v>
      </c>
      <c r="H37" s="5">
        <v>9</v>
      </c>
      <c r="I37" s="5">
        <v>4</v>
      </c>
      <c r="J37" s="5">
        <v>1</v>
      </c>
      <c r="K37" s="5">
        <v>2</v>
      </c>
      <c r="L37" s="36">
        <v>3</v>
      </c>
      <c r="M37" s="7">
        <v>3.3</v>
      </c>
      <c r="N37" s="50">
        <v>1.4</v>
      </c>
    </row>
    <row r="38" spans="2:14" ht="12" customHeight="1" x14ac:dyDescent="0.15">
      <c r="B38" s="261" t="s">
        <v>21</v>
      </c>
      <c r="C38" s="216"/>
      <c r="D38" s="5">
        <v>16</v>
      </c>
      <c r="E38" s="5">
        <v>1</v>
      </c>
      <c r="F38" s="5">
        <v>3</v>
      </c>
      <c r="G38" s="5">
        <v>6</v>
      </c>
      <c r="H38" s="5">
        <v>4</v>
      </c>
      <c r="I38" s="5">
        <v>1</v>
      </c>
      <c r="J38" s="5">
        <v>1</v>
      </c>
      <c r="K38" s="5">
        <v>0</v>
      </c>
      <c r="L38" s="36">
        <v>3</v>
      </c>
      <c r="M38" s="7">
        <v>3.3</v>
      </c>
      <c r="N38" s="7">
        <v>1.2</v>
      </c>
    </row>
    <row r="39" spans="2:14" ht="12" customHeight="1" x14ac:dyDescent="0.15">
      <c r="B39" s="261" t="s">
        <v>22</v>
      </c>
      <c r="C39" s="216"/>
      <c r="D39" s="5">
        <v>32</v>
      </c>
      <c r="E39" s="5">
        <v>3</v>
      </c>
      <c r="F39" s="5">
        <v>11</v>
      </c>
      <c r="G39" s="5">
        <v>6</v>
      </c>
      <c r="H39" s="5">
        <v>6</v>
      </c>
      <c r="I39" s="5">
        <v>4</v>
      </c>
      <c r="J39" s="5">
        <v>1</v>
      </c>
      <c r="K39" s="5">
        <v>1</v>
      </c>
      <c r="L39" s="36">
        <v>3</v>
      </c>
      <c r="M39" s="7">
        <v>3.1</v>
      </c>
      <c r="N39" s="7">
        <v>1.5</v>
      </c>
    </row>
    <row r="40" spans="2:14" ht="12" customHeight="1" x14ac:dyDescent="0.15">
      <c r="B40" s="261" t="s">
        <v>23</v>
      </c>
      <c r="C40" s="216"/>
      <c r="D40" s="5">
        <v>33</v>
      </c>
      <c r="E40" s="5">
        <v>2</v>
      </c>
      <c r="F40" s="5">
        <v>10</v>
      </c>
      <c r="G40" s="5">
        <v>9</v>
      </c>
      <c r="H40" s="5">
        <v>9</v>
      </c>
      <c r="I40" s="5">
        <v>2</v>
      </c>
      <c r="J40" s="5">
        <v>1</v>
      </c>
      <c r="K40" s="5">
        <v>0</v>
      </c>
      <c r="L40" s="44">
        <v>3</v>
      </c>
      <c r="M40" s="51">
        <v>3.1</v>
      </c>
      <c r="N40" s="51">
        <v>1.2</v>
      </c>
    </row>
    <row r="41" spans="2:14" ht="12" customHeight="1" x14ac:dyDescent="0.15">
      <c r="B41" s="261" t="s">
        <v>24</v>
      </c>
      <c r="C41" s="216"/>
      <c r="D41" s="5">
        <v>94</v>
      </c>
      <c r="E41" s="5">
        <v>14</v>
      </c>
      <c r="F41" s="5">
        <v>41</v>
      </c>
      <c r="G41" s="5">
        <v>19</v>
      </c>
      <c r="H41" s="5">
        <v>14</v>
      </c>
      <c r="I41" s="5">
        <v>5</v>
      </c>
      <c r="J41" s="5">
        <v>1</v>
      </c>
      <c r="K41" s="5">
        <v>0</v>
      </c>
      <c r="L41" s="36">
        <v>2</v>
      </c>
      <c r="M41" s="7">
        <v>2.6</v>
      </c>
      <c r="N41" s="7">
        <v>1.1000000000000001</v>
      </c>
    </row>
    <row r="42" spans="2:14" ht="12" customHeight="1" x14ac:dyDescent="0.15">
      <c r="B42" s="261" t="s">
        <v>25</v>
      </c>
      <c r="C42" s="216"/>
      <c r="D42" s="5">
        <v>99</v>
      </c>
      <c r="E42" s="5">
        <v>6</v>
      </c>
      <c r="F42" s="5">
        <v>30</v>
      </c>
      <c r="G42" s="5">
        <v>29</v>
      </c>
      <c r="H42" s="5">
        <v>22</v>
      </c>
      <c r="I42" s="5">
        <v>9</v>
      </c>
      <c r="J42" s="5">
        <v>2</v>
      </c>
      <c r="K42" s="5">
        <v>1</v>
      </c>
      <c r="L42" s="36">
        <v>3</v>
      </c>
      <c r="M42" s="7">
        <v>3.1</v>
      </c>
      <c r="N42" s="7">
        <v>1.2</v>
      </c>
    </row>
    <row r="43" spans="2:14" ht="12" customHeight="1" x14ac:dyDescent="0.15">
      <c r="B43" s="261" t="s">
        <v>26</v>
      </c>
      <c r="C43" s="216"/>
      <c r="D43" s="5">
        <v>131</v>
      </c>
      <c r="E43" s="5">
        <v>5</v>
      </c>
      <c r="F43" s="5">
        <v>40</v>
      </c>
      <c r="G43" s="5">
        <v>47</v>
      </c>
      <c r="H43" s="5">
        <v>27</v>
      </c>
      <c r="I43" s="5">
        <v>10</v>
      </c>
      <c r="J43" s="5">
        <v>2</v>
      </c>
      <c r="K43" s="5">
        <v>0</v>
      </c>
      <c r="L43" s="36">
        <v>3</v>
      </c>
      <c r="M43" s="7">
        <v>3</v>
      </c>
      <c r="N43" s="7">
        <v>1.1000000000000001</v>
      </c>
    </row>
    <row r="44" spans="2:14" ht="12" customHeight="1" x14ac:dyDescent="0.15">
      <c r="B44" s="261" t="s">
        <v>27</v>
      </c>
      <c r="C44" s="216"/>
      <c r="D44" s="5">
        <v>213</v>
      </c>
      <c r="E44" s="5">
        <v>16</v>
      </c>
      <c r="F44" s="5">
        <v>63</v>
      </c>
      <c r="G44" s="5">
        <v>61</v>
      </c>
      <c r="H44" s="5">
        <v>37</v>
      </c>
      <c r="I44" s="5">
        <v>24</v>
      </c>
      <c r="J44" s="5">
        <v>11</v>
      </c>
      <c r="K44" s="5">
        <v>1</v>
      </c>
      <c r="L44" s="36">
        <v>3</v>
      </c>
      <c r="M44" s="7">
        <v>3.1</v>
      </c>
      <c r="N44" s="7">
        <v>1.3</v>
      </c>
    </row>
    <row r="45" spans="2:14" ht="12" customHeight="1" x14ac:dyDescent="0.15">
      <c r="B45" s="261" t="s">
        <v>28</v>
      </c>
      <c r="C45" s="216"/>
      <c r="D45" s="5">
        <v>435</v>
      </c>
      <c r="E45" s="5">
        <v>37</v>
      </c>
      <c r="F45" s="5">
        <v>124</v>
      </c>
      <c r="G45" s="5">
        <v>123</v>
      </c>
      <c r="H45" s="5">
        <v>85</v>
      </c>
      <c r="I45" s="5">
        <v>47</v>
      </c>
      <c r="J45" s="5">
        <v>14</v>
      </c>
      <c r="K45" s="5">
        <v>5</v>
      </c>
      <c r="L45" s="36">
        <v>3</v>
      </c>
      <c r="M45" s="7">
        <v>3.1</v>
      </c>
      <c r="N45" s="7">
        <v>1.3</v>
      </c>
    </row>
    <row r="46" spans="2:14" ht="12" customHeight="1" x14ac:dyDescent="0.15">
      <c r="B46" s="261" t="s">
        <v>29</v>
      </c>
      <c r="C46" s="216"/>
      <c r="D46" s="5">
        <v>85</v>
      </c>
      <c r="E46" s="5">
        <v>8</v>
      </c>
      <c r="F46" s="5">
        <v>26</v>
      </c>
      <c r="G46" s="5">
        <v>18</v>
      </c>
      <c r="H46" s="5">
        <v>22</v>
      </c>
      <c r="I46" s="5">
        <v>4</v>
      </c>
      <c r="J46" s="5">
        <v>5</v>
      </c>
      <c r="K46" s="5">
        <v>2</v>
      </c>
      <c r="L46" s="36">
        <v>3</v>
      </c>
      <c r="M46" s="7">
        <v>3.1</v>
      </c>
      <c r="N46" s="7">
        <v>1.5</v>
      </c>
    </row>
    <row r="47" spans="2:14" ht="12" customHeight="1" x14ac:dyDescent="0.15">
      <c r="B47" s="261" t="s">
        <v>30</v>
      </c>
      <c r="C47" s="216"/>
      <c r="D47" s="5">
        <v>194</v>
      </c>
      <c r="E47" s="5">
        <v>22</v>
      </c>
      <c r="F47" s="5">
        <v>67</v>
      </c>
      <c r="G47" s="5">
        <v>41</v>
      </c>
      <c r="H47" s="5">
        <v>42</v>
      </c>
      <c r="I47" s="5">
        <v>16</v>
      </c>
      <c r="J47" s="5">
        <v>6</v>
      </c>
      <c r="K47" s="5">
        <v>0</v>
      </c>
      <c r="L47" s="36">
        <v>3</v>
      </c>
      <c r="M47" s="7">
        <v>2.9</v>
      </c>
      <c r="N47" s="7">
        <v>1.3</v>
      </c>
    </row>
    <row r="48" spans="2:14" ht="12" customHeight="1" x14ac:dyDescent="0.15">
      <c r="B48" s="261" t="s">
        <v>31</v>
      </c>
      <c r="C48" s="216"/>
      <c r="D48" s="5">
        <v>159</v>
      </c>
      <c r="E48" s="5">
        <v>11</v>
      </c>
      <c r="F48" s="5">
        <v>47</v>
      </c>
      <c r="G48" s="5">
        <v>45</v>
      </c>
      <c r="H48" s="5">
        <v>35</v>
      </c>
      <c r="I48" s="5">
        <v>17</v>
      </c>
      <c r="J48" s="5">
        <v>3</v>
      </c>
      <c r="K48" s="5">
        <v>1</v>
      </c>
      <c r="L48" s="36">
        <v>3</v>
      </c>
      <c r="M48" s="7">
        <v>3.1</v>
      </c>
      <c r="N48" s="7">
        <v>1.3</v>
      </c>
    </row>
    <row r="49" spans="2:14" ht="12" customHeight="1" x14ac:dyDescent="0.15">
      <c r="B49" s="261" t="s">
        <v>32</v>
      </c>
      <c r="C49" s="216"/>
      <c r="D49" s="5">
        <v>611</v>
      </c>
      <c r="E49" s="5">
        <v>36</v>
      </c>
      <c r="F49" s="5">
        <v>183</v>
      </c>
      <c r="G49" s="5">
        <v>146</v>
      </c>
      <c r="H49" s="5">
        <v>155</v>
      </c>
      <c r="I49" s="5">
        <v>61</v>
      </c>
      <c r="J49" s="5">
        <v>18</v>
      </c>
      <c r="K49" s="5">
        <v>12</v>
      </c>
      <c r="L49" s="36">
        <v>3</v>
      </c>
      <c r="M49" s="7">
        <v>3.2</v>
      </c>
      <c r="N49" s="7">
        <v>1.4</v>
      </c>
    </row>
    <row r="50" spans="2:14" ht="12" customHeight="1" x14ac:dyDescent="0.15">
      <c r="B50" s="261" t="s">
        <v>33</v>
      </c>
      <c r="C50" s="216"/>
      <c r="D50" s="5">
        <v>448</v>
      </c>
      <c r="E50" s="5">
        <v>36</v>
      </c>
      <c r="F50" s="5">
        <v>135</v>
      </c>
      <c r="G50" s="5">
        <v>118</v>
      </c>
      <c r="H50" s="5">
        <v>108</v>
      </c>
      <c r="I50" s="5">
        <v>34</v>
      </c>
      <c r="J50" s="5">
        <v>14</v>
      </c>
      <c r="K50" s="5">
        <v>3</v>
      </c>
      <c r="L50" s="36">
        <v>3</v>
      </c>
      <c r="M50" s="7">
        <v>3.1</v>
      </c>
      <c r="N50" s="7">
        <v>1.3</v>
      </c>
    </row>
    <row r="51" spans="2:14" ht="12" customHeight="1" x14ac:dyDescent="0.15">
      <c r="B51" s="261" t="s">
        <v>34</v>
      </c>
      <c r="C51" s="216"/>
      <c r="D51" s="5">
        <v>107</v>
      </c>
      <c r="E51" s="5">
        <v>14</v>
      </c>
      <c r="F51" s="5">
        <v>32</v>
      </c>
      <c r="G51" s="5">
        <v>29</v>
      </c>
      <c r="H51" s="5">
        <v>23</v>
      </c>
      <c r="I51" s="5">
        <v>4</v>
      </c>
      <c r="J51" s="5">
        <v>4</v>
      </c>
      <c r="K51" s="5">
        <v>1</v>
      </c>
      <c r="L51" s="36">
        <v>3</v>
      </c>
      <c r="M51" s="7">
        <v>2.9</v>
      </c>
      <c r="N51" s="7">
        <v>1.3</v>
      </c>
    </row>
    <row r="52" spans="2:14" ht="12" customHeight="1" x14ac:dyDescent="0.15">
      <c r="B52" s="261" t="s">
        <v>35</v>
      </c>
      <c r="C52" s="216"/>
      <c r="D52" s="5">
        <v>90</v>
      </c>
      <c r="E52" s="5">
        <v>11</v>
      </c>
      <c r="F52" s="5">
        <v>35</v>
      </c>
      <c r="G52" s="5">
        <v>13</v>
      </c>
      <c r="H52" s="5">
        <v>25</v>
      </c>
      <c r="I52" s="5">
        <v>3</v>
      </c>
      <c r="J52" s="5">
        <v>3</v>
      </c>
      <c r="K52" s="5">
        <v>0</v>
      </c>
      <c r="L52" s="36">
        <v>2</v>
      </c>
      <c r="M52" s="7">
        <v>2.8</v>
      </c>
      <c r="N52" s="7">
        <v>1.2</v>
      </c>
    </row>
    <row r="53" spans="2:14" ht="12" customHeight="1" x14ac:dyDescent="0.15">
      <c r="B53" s="261" t="s">
        <v>36</v>
      </c>
      <c r="C53" s="216"/>
      <c r="D53" s="5">
        <v>5</v>
      </c>
      <c r="E53" s="5">
        <v>0</v>
      </c>
      <c r="F53" s="5">
        <v>2</v>
      </c>
      <c r="G53" s="5">
        <v>2</v>
      </c>
      <c r="H53" s="5">
        <v>0</v>
      </c>
      <c r="I53" s="5">
        <v>1</v>
      </c>
      <c r="J53" s="5">
        <v>0</v>
      </c>
      <c r="K53" s="5">
        <v>0</v>
      </c>
      <c r="L53" s="36">
        <v>3</v>
      </c>
      <c r="M53" s="7">
        <v>3</v>
      </c>
      <c r="N53" s="7">
        <v>1.1000000000000001</v>
      </c>
    </row>
    <row r="54" spans="2:14" ht="12" customHeight="1" x14ac:dyDescent="0.15">
      <c r="B54" s="261" t="s">
        <v>37</v>
      </c>
      <c r="C54" s="216"/>
      <c r="D54" s="5">
        <v>3</v>
      </c>
      <c r="E54" s="5">
        <v>0</v>
      </c>
      <c r="F54" s="5">
        <v>2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36">
        <v>2</v>
      </c>
      <c r="M54" s="7">
        <v>2.7</v>
      </c>
      <c r="N54" s="7">
        <v>0.9</v>
      </c>
    </row>
    <row r="55" spans="2:14" ht="12" customHeight="1" x14ac:dyDescent="0.15">
      <c r="B55" s="261" t="s">
        <v>38</v>
      </c>
      <c r="C55" s="216"/>
      <c r="D55" s="5">
        <v>66</v>
      </c>
      <c r="E55" s="5">
        <v>4</v>
      </c>
      <c r="F55" s="5">
        <v>14</v>
      </c>
      <c r="G55" s="5">
        <v>23</v>
      </c>
      <c r="H55" s="5">
        <v>15</v>
      </c>
      <c r="I55" s="5">
        <v>7</v>
      </c>
      <c r="J55" s="5">
        <v>2</v>
      </c>
      <c r="K55" s="5">
        <v>1</v>
      </c>
      <c r="L55" s="36">
        <v>3</v>
      </c>
      <c r="M55" s="7">
        <v>3.3</v>
      </c>
      <c r="N55" s="7">
        <v>1.3</v>
      </c>
    </row>
    <row r="56" spans="2:14" ht="12" customHeight="1" x14ac:dyDescent="0.15">
      <c r="B56" s="261" t="s">
        <v>39</v>
      </c>
      <c r="C56" s="216"/>
      <c r="D56" s="5">
        <v>57</v>
      </c>
      <c r="E56" s="5">
        <v>7</v>
      </c>
      <c r="F56" s="5">
        <v>16</v>
      </c>
      <c r="G56" s="5">
        <v>13</v>
      </c>
      <c r="H56" s="5">
        <v>14</v>
      </c>
      <c r="I56" s="5">
        <v>5</v>
      </c>
      <c r="J56" s="5">
        <v>2</v>
      </c>
      <c r="K56" s="5">
        <v>0</v>
      </c>
      <c r="L56" s="36">
        <v>3</v>
      </c>
      <c r="M56" s="7">
        <v>3</v>
      </c>
      <c r="N56" s="7">
        <v>1.3</v>
      </c>
    </row>
    <row r="57" spans="2:14" ht="12" customHeight="1" x14ac:dyDescent="0.15">
      <c r="B57" s="261" t="s">
        <v>40</v>
      </c>
      <c r="C57" s="216"/>
      <c r="D57" s="5">
        <v>46</v>
      </c>
      <c r="E57" s="5">
        <v>11</v>
      </c>
      <c r="F57" s="5">
        <v>11</v>
      </c>
      <c r="G57" s="5">
        <v>5</v>
      </c>
      <c r="H57" s="5">
        <v>12</v>
      </c>
      <c r="I57" s="5">
        <v>2</v>
      </c>
      <c r="J57" s="5">
        <v>4</v>
      </c>
      <c r="K57" s="5">
        <v>1</v>
      </c>
      <c r="L57" s="36">
        <v>3</v>
      </c>
      <c r="M57" s="7">
        <v>3</v>
      </c>
      <c r="N57" s="7">
        <v>1.7</v>
      </c>
    </row>
    <row r="58" spans="2:14" ht="12" customHeight="1" x14ac:dyDescent="0.15">
      <c r="B58" s="261" t="s">
        <v>41</v>
      </c>
      <c r="C58" s="216"/>
      <c r="D58" s="5">
        <v>9</v>
      </c>
      <c r="E58" s="5">
        <v>0</v>
      </c>
      <c r="F58" s="5">
        <v>3</v>
      </c>
      <c r="G58" s="5">
        <v>3</v>
      </c>
      <c r="H58" s="5">
        <v>2</v>
      </c>
      <c r="I58" s="5">
        <v>1</v>
      </c>
      <c r="J58" s="5">
        <v>0</v>
      </c>
      <c r="K58" s="5">
        <v>0</v>
      </c>
      <c r="L58" s="36">
        <v>3</v>
      </c>
      <c r="M58" s="7">
        <v>3.1</v>
      </c>
      <c r="N58" s="7">
        <v>1</v>
      </c>
    </row>
    <row r="59" spans="2:14" ht="12" customHeight="1" x14ac:dyDescent="0.15">
      <c r="B59" s="261" t="s">
        <v>42</v>
      </c>
      <c r="C59" s="216"/>
      <c r="D59" s="5">
        <v>19</v>
      </c>
      <c r="E59" s="5">
        <v>1</v>
      </c>
      <c r="F59" s="5">
        <v>6</v>
      </c>
      <c r="G59" s="5">
        <v>6</v>
      </c>
      <c r="H59" s="5">
        <v>2</v>
      </c>
      <c r="I59" s="5">
        <v>4</v>
      </c>
      <c r="J59" s="5">
        <v>0</v>
      </c>
      <c r="K59" s="5">
        <v>0</v>
      </c>
      <c r="L59" s="36">
        <v>3</v>
      </c>
      <c r="M59" s="7">
        <v>3.1</v>
      </c>
      <c r="N59" s="7">
        <v>1.2</v>
      </c>
    </row>
    <row r="60" spans="2:14" ht="12" customHeight="1" x14ac:dyDescent="0.15">
      <c r="B60" s="261" t="s">
        <v>43</v>
      </c>
      <c r="C60" s="216"/>
      <c r="D60" s="5">
        <v>46</v>
      </c>
      <c r="E60" s="5">
        <v>3</v>
      </c>
      <c r="F60" s="5">
        <v>14</v>
      </c>
      <c r="G60" s="5">
        <v>14</v>
      </c>
      <c r="H60" s="5">
        <v>11</v>
      </c>
      <c r="I60" s="5">
        <v>1</v>
      </c>
      <c r="J60" s="5">
        <v>0</v>
      </c>
      <c r="K60" s="5">
        <v>3</v>
      </c>
      <c r="L60" s="36">
        <v>3</v>
      </c>
      <c r="M60" s="7">
        <v>3.1</v>
      </c>
      <c r="N60" s="7">
        <v>1.4</v>
      </c>
    </row>
    <row r="61" spans="2:14" ht="12" customHeight="1" x14ac:dyDescent="0.15">
      <c r="B61" s="261" t="s">
        <v>44</v>
      </c>
      <c r="C61" s="216"/>
      <c r="D61" s="5">
        <v>24</v>
      </c>
      <c r="E61" s="138">
        <v>4</v>
      </c>
      <c r="F61" s="138">
        <v>8</v>
      </c>
      <c r="G61" s="138">
        <v>4</v>
      </c>
      <c r="H61" s="138">
        <v>3</v>
      </c>
      <c r="I61" s="138">
        <v>4</v>
      </c>
      <c r="J61" s="138">
        <v>0</v>
      </c>
      <c r="K61" s="138">
        <v>1</v>
      </c>
      <c r="L61" s="42">
        <v>2.5</v>
      </c>
      <c r="M61" s="50">
        <v>3</v>
      </c>
      <c r="N61" s="50">
        <v>1.6</v>
      </c>
    </row>
    <row r="62" spans="2:14" ht="12" customHeight="1" x14ac:dyDescent="0.15">
      <c r="B62" s="261" t="s">
        <v>45</v>
      </c>
      <c r="C62" s="216"/>
      <c r="D62" s="5">
        <v>204</v>
      </c>
      <c r="E62" s="5">
        <v>13</v>
      </c>
      <c r="F62" s="5">
        <v>53</v>
      </c>
      <c r="G62" s="5">
        <v>63</v>
      </c>
      <c r="H62" s="5">
        <v>45</v>
      </c>
      <c r="I62" s="5">
        <v>19</v>
      </c>
      <c r="J62" s="5">
        <v>7</v>
      </c>
      <c r="K62" s="5">
        <v>4</v>
      </c>
      <c r="L62" s="36">
        <v>3</v>
      </c>
      <c r="M62" s="7">
        <v>3.2</v>
      </c>
      <c r="N62" s="7">
        <v>1.3</v>
      </c>
    </row>
    <row r="63" spans="2:14" ht="12" customHeight="1" x14ac:dyDescent="0.15">
      <c r="B63" s="261" t="s">
        <v>46</v>
      </c>
      <c r="C63" s="216"/>
      <c r="D63" s="5">
        <v>26</v>
      </c>
      <c r="E63" s="5">
        <v>0</v>
      </c>
      <c r="F63" s="5">
        <v>5</v>
      </c>
      <c r="G63" s="5">
        <v>6</v>
      </c>
      <c r="H63" s="5">
        <v>5</v>
      </c>
      <c r="I63" s="5">
        <v>4</v>
      </c>
      <c r="J63" s="5">
        <v>4</v>
      </c>
      <c r="K63" s="5">
        <v>2</v>
      </c>
      <c r="L63" s="36">
        <v>4</v>
      </c>
      <c r="M63" s="7">
        <v>4.0999999999999996</v>
      </c>
      <c r="N63" s="7">
        <v>1.6</v>
      </c>
    </row>
    <row r="64" spans="2:14" ht="12" customHeight="1" x14ac:dyDescent="0.15">
      <c r="B64" s="261" t="s">
        <v>47</v>
      </c>
      <c r="C64" s="216"/>
      <c r="D64" s="5">
        <v>49</v>
      </c>
      <c r="E64" s="5">
        <v>4</v>
      </c>
      <c r="F64" s="5">
        <v>10</v>
      </c>
      <c r="G64" s="5">
        <v>10</v>
      </c>
      <c r="H64" s="5">
        <v>9</v>
      </c>
      <c r="I64" s="5">
        <v>13</v>
      </c>
      <c r="J64" s="5">
        <v>1</v>
      </c>
      <c r="K64" s="5">
        <v>2</v>
      </c>
      <c r="L64" s="36">
        <v>4</v>
      </c>
      <c r="M64" s="7">
        <v>3.6</v>
      </c>
      <c r="N64" s="7">
        <v>1.5</v>
      </c>
    </row>
    <row r="65" spans="1:14" ht="12" customHeight="1" x14ac:dyDescent="0.15">
      <c r="B65" s="261" t="s">
        <v>48</v>
      </c>
      <c r="C65" s="216"/>
      <c r="D65" s="5">
        <v>89</v>
      </c>
      <c r="E65" s="5">
        <v>9</v>
      </c>
      <c r="F65" s="5">
        <v>23</v>
      </c>
      <c r="G65" s="5">
        <v>17</v>
      </c>
      <c r="H65" s="5">
        <v>25</v>
      </c>
      <c r="I65" s="5">
        <v>9</v>
      </c>
      <c r="J65" s="5">
        <v>4</v>
      </c>
      <c r="K65" s="5">
        <v>2</v>
      </c>
      <c r="L65" s="36">
        <v>3</v>
      </c>
      <c r="M65" s="7">
        <v>3.2</v>
      </c>
      <c r="N65" s="7">
        <v>1.4</v>
      </c>
    </row>
    <row r="66" spans="1:14" ht="12" customHeight="1" x14ac:dyDescent="0.15">
      <c r="B66" s="261" t="s">
        <v>49</v>
      </c>
      <c r="C66" s="216"/>
      <c r="D66" s="5">
        <v>42</v>
      </c>
      <c r="E66" s="5">
        <v>2</v>
      </c>
      <c r="F66" s="5">
        <v>13</v>
      </c>
      <c r="G66" s="5">
        <v>13</v>
      </c>
      <c r="H66" s="5">
        <v>4</v>
      </c>
      <c r="I66" s="5">
        <v>8</v>
      </c>
      <c r="J66" s="5">
        <v>0</v>
      </c>
      <c r="K66" s="5">
        <v>2</v>
      </c>
      <c r="L66" s="36">
        <v>3</v>
      </c>
      <c r="M66" s="7">
        <v>3.5</v>
      </c>
      <c r="N66" s="7">
        <v>2.2999999999999998</v>
      </c>
    </row>
    <row r="67" spans="1:14" ht="12" customHeight="1" x14ac:dyDescent="0.15">
      <c r="B67" s="261" t="s">
        <v>50</v>
      </c>
      <c r="C67" s="216"/>
      <c r="D67" s="5">
        <v>40</v>
      </c>
      <c r="E67" s="5">
        <v>5</v>
      </c>
      <c r="F67" s="5">
        <v>10</v>
      </c>
      <c r="G67" s="5">
        <v>9</v>
      </c>
      <c r="H67" s="5">
        <v>9</v>
      </c>
      <c r="I67" s="5">
        <v>6</v>
      </c>
      <c r="J67" s="5">
        <v>1</v>
      </c>
      <c r="K67" s="5">
        <v>0</v>
      </c>
      <c r="L67" s="36">
        <v>3</v>
      </c>
      <c r="M67" s="7">
        <v>3.1</v>
      </c>
      <c r="N67" s="7">
        <v>1.3</v>
      </c>
    </row>
    <row r="68" spans="1:14" ht="12" customHeight="1" x14ac:dyDescent="0.15">
      <c r="B68" s="261" t="s">
        <v>51</v>
      </c>
      <c r="C68" s="216"/>
      <c r="D68" s="9">
        <v>75</v>
      </c>
      <c r="E68" s="9">
        <v>8</v>
      </c>
      <c r="F68" s="9">
        <v>19</v>
      </c>
      <c r="G68" s="9">
        <v>13</v>
      </c>
      <c r="H68" s="9">
        <v>19</v>
      </c>
      <c r="I68" s="9">
        <v>12</v>
      </c>
      <c r="J68" s="9">
        <v>2</v>
      </c>
      <c r="K68" s="9">
        <v>2</v>
      </c>
      <c r="L68" s="36">
        <v>3</v>
      </c>
      <c r="M68" s="10">
        <v>3.3</v>
      </c>
      <c r="N68" s="10">
        <v>1.5</v>
      </c>
    </row>
    <row r="69" spans="1:14" ht="12" customHeight="1" x14ac:dyDescent="0.15">
      <c r="A69" s="18"/>
      <c r="B69" s="260" t="s">
        <v>352</v>
      </c>
      <c r="C69" s="219"/>
      <c r="D69" s="6">
        <v>33</v>
      </c>
      <c r="E69" s="6">
        <v>1</v>
      </c>
      <c r="F69" s="6">
        <v>6</v>
      </c>
      <c r="G69" s="6">
        <v>7</v>
      </c>
      <c r="H69" s="6">
        <v>11</v>
      </c>
      <c r="I69" s="6">
        <v>6</v>
      </c>
      <c r="J69" s="6">
        <v>2</v>
      </c>
      <c r="K69" s="6">
        <v>0</v>
      </c>
      <c r="L69" s="41">
        <v>4</v>
      </c>
      <c r="M69" s="8">
        <v>3.6</v>
      </c>
      <c r="N69" s="8">
        <v>1.2</v>
      </c>
    </row>
    <row r="71" spans="1:14" x14ac:dyDescent="0.15">
      <c r="D71" s="153">
        <f>D6</f>
        <v>7296</v>
      </c>
    </row>
    <row r="72" spans="1:14" x14ac:dyDescent="0.15">
      <c r="D72" s="153" t="str">
        <f>IF(D71=SUM(D8:D11,D12:D22,D23:D69)/3,"OK","NG")</f>
        <v>OK</v>
      </c>
    </row>
  </sheetData>
  <mergeCells count="74">
    <mergeCell ref="M3:M4"/>
    <mergeCell ref="N3:N4"/>
    <mergeCell ref="B3:C3"/>
    <mergeCell ref="D3:D5"/>
    <mergeCell ref="E3:E5"/>
    <mergeCell ref="F3:F5"/>
    <mergeCell ref="G3:G5"/>
    <mergeCell ref="H3:H5"/>
    <mergeCell ref="B4:C5"/>
    <mergeCell ref="B14:C14"/>
    <mergeCell ref="I3:I5"/>
    <mergeCell ref="J3:J5"/>
    <mergeCell ref="K3:K5"/>
    <mergeCell ref="L3:L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5" fitToWidth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0" width="9.28515625" style="5" customWidth="1"/>
    <col min="21" max="23" width="9.5703125" style="7" bestFit="1" customWidth="1"/>
  </cols>
  <sheetData>
    <row r="1" spans="1:23" ht="18.75" x14ac:dyDescent="0.2">
      <c r="A1" s="52" t="s">
        <v>112</v>
      </c>
      <c r="B1" s="22" t="s">
        <v>113</v>
      </c>
      <c r="D1" s="22" t="s">
        <v>114</v>
      </c>
      <c r="N1" s="22" t="s">
        <v>257</v>
      </c>
    </row>
    <row r="2" spans="1:23" ht="17.25" customHeight="1" x14ac:dyDescent="0.2">
      <c r="A2" s="52"/>
      <c r="B2" s="1" t="s">
        <v>300</v>
      </c>
      <c r="C2" s="2"/>
      <c r="U2" s="5"/>
    </row>
    <row r="3" spans="1:23" ht="24" customHeight="1" x14ac:dyDescent="0.15">
      <c r="B3" s="253" t="s">
        <v>115</v>
      </c>
      <c r="C3" s="267"/>
      <c r="D3" s="277" t="s">
        <v>77</v>
      </c>
      <c r="E3" s="53"/>
      <c r="F3" s="156">
        <v>100</v>
      </c>
      <c r="G3" s="156">
        <v>200</v>
      </c>
      <c r="H3" s="156">
        <v>300</v>
      </c>
      <c r="I3" s="156">
        <v>400</v>
      </c>
      <c r="J3" s="156">
        <v>500</v>
      </c>
      <c r="K3" s="156">
        <v>600</v>
      </c>
      <c r="L3" s="156">
        <v>700</v>
      </c>
      <c r="M3" s="156">
        <v>800</v>
      </c>
      <c r="N3" s="156">
        <v>900</v>
      </c>
      <c r="O3" s="156">
        <v>1000</v>
      </c>
      <c r="P3" s="156">
        <v>1100</v>
      </c>
      <c r="Q3" s="156">
        <v>1200</v>
      </c>
      <c r="R3" s="156">
        <v>1300</v>
      </c>
      <c r="S3" s="156">
        <v>1400</v>
      </c>
      <c r="T3" s="55" t="s">
        <v>254</v>
      </c>
      <c r="U3" s="275" t="s">
        <v>79</v>
      </c>
      <c r="V3" s="275" t="s">
        <v>80</v>
      </c>
      <c r="W3" s="275" t="s">
        <v>81</v>
      </c>
    </row>
    <row r="4" spans="1:23" s="28" customFormat="1" ht="13.5" customHeight="1" x14ac:dyDescent="0.15">
      <c r="B4" s="223" t="s">
        <v>71</v>
      </c>
      <c r="C4" s="224"/>
      <c r="D4" s="278"/>
      <c r="E4" s="155"/>
      <c r="F4" s="57" t="s">
        <v>82</v>
      </c>
      <c r="G4" s="57" t="s">
        <v>82</v>
      </c>
      <c r="H4" s="57" t="s">
        <v>82</v>
      </c>
      <c r="I4" s="58" t="s">
        <v>82</v>
      </c>
      <c r="J4" s="57" t="s">
        <v>82</v>
      </c>
      <c r="K4" s="57" t="s">
        <v>82</v>
      </c>
      <c r="L4" s="57" t="s">
        <v>82</v>
      </c>
      <c r="M4" s="57" t="s">
        <v>82</v>
      </c>
      <c r="N4" s="59" t="s">
        <v>82</v>
      </c>
      <c r="O4" s="59" t="s">
        <v>82</v>
      </c>
      <c r="P4" s="59" t="s">
        <v>82</v>
      </c>
      <c r="Q4" s="57" t="s">
        <v>82</v>
      </c>
      <c r="R4" s="57" t="s">
        <v>82</v>
      </c>
      <c r="S4" s="59" t="s">
        <v>82</v>
      </c>
      <c r="T4" s="56"/>
      <c r="U4" s="276"/>
      <c r="V4" s="276"/>
      <c r="W4" s="276"/>
    </row>
    <row r="5" spans="1:23" ht="24" x14ac:dyDescent="0.15">
      <c r="B5" s="225"/>
      <c r="C5" s="226"/>
      <c r="D5" s="279"/>
      <c r="E5" s="60" t="s">
        <v>255</v>
      </c>
      <c r="F5" s="157">
        <v>200</v>
      </c>
      <c r="G5" s="157">
        <v>299.89999999999998</v>
      </c>
      <c r="H5" s="157">
        <v>399.9</v>
      </c>
      <c r="I5" s="157">
        <v>499.9</v>
      </c>
      <c r="J5" s="157">
        <v>599.9</v>
      </c>
      <c r="K5" s="157">
        <v>699.9</v>
      </c>
      <c r="L5" s="157">
        <v>799.9</v>
      </c>
      <c r="M5" s="157">
        <v>899.9</v>
      </c>
      <c r="N5" s="157">
        <v>999.9</v>
      </c>
      <c r="O5" s="157">
        <v>1099.9000000000001</v>
      </c>
      <c r="P5" s="157">
        <v>1199.9000000000001</v>
      </c>
      <c r="Q5" s="157">
        <v>1299.9000000000001</v>
      </c>
      <c r="R5" s="157">
        <v>1399.9</v>
      </c>
      <c r="S5" s="157">
        <v>1499.9</v>
      </c>
      <c r="T5" s="6"/>
      <c r="U5" s="61" t="s">
        <v>116</v>
      </c>
      <c r="V5" s="61" t="s">
        <v>116</v>
      </c>
      <c r="W5" s="61" t="s">
        <v>116</v>
      </c>
    </row>
    <row r="6" spans="1:23" ht="12" customHeight="1" x14ac:dyDescent="0.15">
      <c r="B6" s="262" t="s">
        <v>0</v>
      </c>
      <c r="C6" s="258"/>
      <c r="D6" s="5">
        <v>7296</v>
      </c>
      <c r="E6" s="5">
        <v>7</v>
      </c>
      <c r="F6" s="5">
        <v>180</v>
      </c>
      <c r="G6" s="5">
        <v>888</v>
      </c>
      <c r="H6" s="5">
        <v>1255</v>
      </c>
      <c r="I6" s="5">
        <v>1432</v>
      </c>
      <c r="J6" s="5">
        <v>1011</v>
      </c>
      <c r="K6" s="5">
        <v>768</v>
      </c>
      <c r="L6" s="5">
        <v>536</v>
      </c>
      <c r="M6" s="5">
        <v>360</v>
      </c>
      <c r="N6" s="5">
        <v>225</v>
      </c>
      <c r="O6" s="5">
        <v>175</v>
      </c>
      <c r="P6" s="5">
        <v>102</v>
      </c>
      <c r="Q6" s="5">
        <v>82</v>
      </c>
      <c r="R6" s="5">
        <v>67</v>
      </c>
      <c r="S6" s="5">
        <v>41</v>
      </c>
      <c r="T6" s="5">
        <v>167</v>
      </c>
      <c r="U6" s="39">
        <v>4903.8999999999996</v>
      </c>
      <c r="V6" s="7">
        <v>5804.5</v>
      </c>
      <c r="W6" s="7">
        <v>5091.7</v>
      </c>
    </row>
    <row r="7" spans="1:23" ht="12" customHeight="1" x14ac:dyDescent="0.15">
      <c r="B7" s="261" t="s">
        <v>1</v>
      </c>
      <c r="C7" s="216"/>
      <c r="D7" s="38">
        <v>4769</v>
      </c>
      <c r="E7" s="38">
        <v>6</v>
      </c>
      <c r="F7" s="38">
        <v>105</v>
      </c>
      <c r="G7" s="38">
        <v>524</v>
      </c>
      <c r="H7" s="38">
        <v>771</v>
      </c>
      <c r="I7" s="38">
        <v>926</v>
      </c>
      <c r="J7" s="38">
        <v>655</v>
      </c>
      <c r="K7" s="38">
        <v>525</v>
      </c>
      <c r="L7" s="38">
        <v>365</v>
      </c>
      <c r="M7" s="38">
        <v>247</v>
      </c>
      <c r="N7" s="38">
        <v>166</v>
      </c>
      <c r="O7" s="38">
        <v>131</v>
      </c>
      <c r="P7" s="38">
        <v>81</v>
      </c>
      <c r="Q7" s="38">
        <v>58</v>
      </c>
      <c r="R7" s="38">
        <v>51</v>
      </c>
      <c r="S7" s="38">
        <v>33</v>
      </c>
      <c r="T7" s="38">
        <v>125</v>
      </c>
      <c r="U7" s="39">
        <v>5060.8999999999996</v>
      </c>
      <c r="V7" s="40">
        <v>6040.4</v>
      </c>
      <c r="W7" s="40">
        <v>5822.6</v>
      </c>
    </row>
    <row r="8" spans="1:23" ht="12" customHeight="1" x14ac:dyDescent="0.15">
      <c r="B8" s="62"/>
      <c r="C8" s="15" t="s">
        <v>2</v>
      </c>
      <c r="D8" s="9">
        <v>2296</v>
      </c>
      <c r="E8" s="9">
        <v>1</v>
      </c>
      <c r="F8" s="9">
        <v>39</v>
      </c>
      <c r="G8" s="9">
        <v>189</v>
      </c>
      <c r="H8" s="9">
        <v>314</v>
      </c>
      <c r="I8" s="9">
        <v>421</v>
      </c>
      <c r="J8" s="9">
        <v>328</v>
      </c>
      <c r="K8" s="9">
        <v>268</v>
      </c>
      <c r="L8" s="9">
        <v>220</v>
      </c>
      <c r="M8" s="9">
        <v>125</v>
      </c>
      <c r="N8" s="9">
        <v>101</v>
      </c>
      <c r="O8" s="9">
        <v>73</v>
      </c>
      <c r="P8" s="9">
        <v>56</v>
      </c>
      <c r="Q8" s="9">
        <v>39</v>
      </c>
      <c r="R8" s="9">
        <v>29</v>
      </c>
      <c r="S8" s="9">
        <v>17</v>
      </c>
      <c r="T8" s="9">
        <v>76</v>
      </c>
      <c r="U8" s="36">
        <v>5539</v>
      </c>
      <c r="V8" s="10">
        <v>6614.7</v>
      </c>
      <c r="W8" s="10">
        <v>7611.8</v>
      </c>
    </row>
    <row r="9" spans="1:23" ht="12" customHeight="1" x14ac:dyDescent="0.15">
      <c r="B9" s="62"/>
      <c r="C9" s="15" t="s">
        <v>3</v>
      </c>
      <c r="D9" s="9">
        <v>1609</v>
      </c>
      <c r="E9" s="9">
        <v>3</v>
      </c>
      <c r="F9" s="9">
        <v>46</v>
      </c>
      <c r="G9" s="9">
        <v>209</v>
      </c>
      <c r="H9" s="9">
        <v>303</v>
      </c>
      <c r="I9" s="9">
        <v>337</v>
      </c>
      <c r="J9" s="9">
        <v>214</v>
      </c>
      <c r="K9" s="9">
        <v>153</v>
      </c>
      <c r="L9" s="9">
        <v>99</v>
      </c>
      <c r="M9" s="9">
        <v>88</v>
      </c>
      <c r="N9" s="9">
        <v>48</v>
      </c>
      <c r="O9" s="9">
        <v>34</v>
      </c>
      <c r="P9" s="9">
        <v>15</v>
      </c>
      <c r="Q9" s="9">
        <v>6</v>
      </c>
      <c r="R9" s="9">
        <v>15</v>
      </c>
      <c r="S9" s="9">
        <v>11</v>
      </c>
      <c r="T9" s="9">
        <v>28</v>
      </c>
      <c r="U9" s="36">
        <v>4709.8</v>
      </c>
      <c r="V9" s="10">
        <v>5460.9</v>
      </c>
      <c r="W9" s="10">
        <v>3196</v>
      </c>
    </row>
    <row r="10" spans="1:23" ht="12" customHeight="1" x14ac:dyDescent="0.15">
      <c r="B10" s="62"/>
      <c r="C10" s="15" t="s">
        <v>4</v>
      </c>
      <c r="D10" s="9">
        <v>864</v>
      </c>
      <c r="E10" s="9">
        <v>2</v>
      </c>
      <c r="F10" s="9">
        <v>20</v>
      </c>
      <c r="G10" s="9">
        <v>126</v>
      </c>
      <c r="H10" s="9">
        <v>154</v>
      </c>
      <c r="I10" s="9">
        <v>168</v>
      </c>
      <c r="J10" s="9">
        <v>113</v>
      </c>
      <c r="K10" s="9">
        <v>104</v>
      </c>
      <c r="L10" s="9">
        <v>46</v>
      </c>
      <c r="M10" s="9">
        <v>34</v>
      </c>
      <c r="N10" s="9">
        <v>17</v>
      </c>
      <c r="O10" s="9">
        <v>24</v>
      </c>
      <c r="P10" s="9">
        <v>10</v>
      </c>
      <c r="Q10" s="9">
        <v>13</v>
      </c>
      <c r="R10" s="9">
        <v>7</v>
      </c>
      <c r="S10" s="9">
        <v>5</v>
      </c>
      <c r="T10" s="9">
        <v>21</v>
      </c>
      <c r="U10" s="36">
        <v>4719.7</v>
      </c>
      <c r="V10" s="10">
        <v>5593.7</v>
      </c>
      <c r="W10" s="10">
        <v>3527.2</v>
      </c>
    </row>
    <row r="11" spans="1:23" ht="12" customHeight="1" x14ac:dyDescent="0.15">
      <c r="B11" s="260" t="s">
        <v>5</v>
      </c>
      <c r="C11" s="219"/>
      <c r="D11" s="6">
        <v>2527</v>
      </c>
      <c r="E11" s="6">
        <v>1</v>
      </c>
      <c r="F11" s="6">
        <v>75</v>
      </c>
      <c r="G11" s="6">
        <v>364</v>
      </c>
      <c r="H11" s="6">
        <v>484</v>
      </c>
      <c r="I11" s="6">
        <v>506</v>
      </c>
      <c r="J11" s="6">
        <v>356</v>
      </c>
      <c r="K11" s="6">
        <v>243</v>
      </c>
      <c r="L11" s="6">
        <v>171</v>
      </c>
      <c r="M11" s="6">
        <v>113</v>
      </c>
      <c r="N11" s="6">
        <v>59</v>
      </c>
      <c r="O11" s="6">
        <v>44</v>
      </c>
      <c r="P11" s="6">
        <v>21</v>
      </c>
      <c r="Q11" s="6">
        <v>24</v>
      </c>
      <c r="R11" s="6">
        <v>16</v>
      </c>
      <c r="S11" s="6">
        <v>8</v>
      </c>
      <c r="T11" s="6">
        <v>42</v>
      </c>
      <c r="U11" s="41">
        <v>4606.8</v>
      </c>
      <c r="V11" s="8">
        <v>5359.1</v>
      </c>
      <c r="W11" s="8">
        <v>3250.6</v>
      </c>
    </row>
    <row r="12" spans="1:23" ht="12" customHeight="1" x14ac:dyDescent="0.15">
      <c r="B12" s="261" t="s">
        <v>6</v>
      </c>
      <c r="C12" s="216"/>
      <c r="D12" s="5">
        <v>375</v>
      </c>
      <c r="E12" s="5">
        <v>0</v>
      </c>
      <c r="F12" s="5">
        <v>5</v>
      </c>
      <c r="G12" s="5">
        <v>34</v>
      </c>
      <c r="H12" s="5">
        <v>54</v>
      </c>
      <c r="I12" s="5">
        <v>68</v>
      </c>
      <c r="J12" s="5">
        <v>71</v>
      </c>
      <c r="K12" s="5">
        <v>54</v>
      </c>
      <c r="L12" s="5">
        <v>29</v>
      </c>
      <c r="M12" s="5">
        <v>23</v>
      </c>
      <c r="N12" s="5">
        <v>15</v>
      </c>
      <c r="O12" s="5">
        <v>3</v>
      </c>
      <c r="P12" s="5">
        <v>4</v>
      </c>
      <c r="Q12" s="5">
        <v>4</v>
      </c>
      <c r="R12" s="5">
        <v>3</v>
      </c>
      <c r="S12" s="5">
        <v>0</v>
      </c>
      <c r="T12" s="5">
        <v>8</v>
      </c>
      <c r="U12" s="36">
        <v>5380.1</v>
      </c>
      <c r="V12" s="7">
        <v>5854.6</v>
      </c>
      <c r="W12" s="7">
        <v>2964.4</v>
      </c>
    </row>
    <row r="13" spans="1:23" ht="12" customHeight="1" x14ac:dyDescent="0.15">
      <c r="B13" s="261" t="s">
        <v>342</v>
      </c>
      <c r="C13" s="216"/>
      <c r="D13" s="5">
        <v>384</v>
      </c>
      <c r="E13" s="5">
        <v>0</v>
      </c>
      <c r="F13" s="5">
        <v>12</v>
      </c>
      <c r="G13" s="5">
        <v>62</v>
      </c>
      <c r="H13" s="5">
        <v>76</v>
      </c>
      <c r="I13" s="5">
        <v>74</v>
      </c>
      <c r="J13" s="5">
        <v>53</v>
      </c>
      <c r="K13" s="5">
        <v>32</v>
      </c>
      <c r="L13" s="5">
        <v>29</v>
      </c>
      <c r="M13" s="5">
        <v>17</v>
      </c>
      <c r="N13" s="5">
        <v>9</v>
      </c>
      <c r="O13" s="5">
        <v>7</v>
      </c>
      <c r="P13" s="5">
        <v>2</v>
      </c>
      <c r="Q13" s="5">
        <v>2</v>
      </c>
      <c r="R13" s="5">
        <v>2</v>
      </c>
      <c r="S13" s="5">
        <v>3</v>
      </c>
      <c r="T13" s="5">
        <v>4</v>
      </c>
      <c r="U13" s="36">
        <v>4485.2</v>
      </c>
      <c r="V13" s="7">
        <v>5165.8999999999996</v>
      </c>
      <c r="W13" s="7">
        <v>2894.9</v>
      </c>
    </row>
    <row r="14" spans="1:23" ht="12" customHeight="1" x14ac:dyDescent="0.15">
      <c r="B14" s="261" t="s">
        <v>343</v>
      </c>
      <c r="C14" s="216"/>
      <c r="D14" s="5">
        <v>529</v>
      </c>
      <c r="E14" s="5">
        <v>1</v>
      </c>
      <c r="F14" s="5">
        <v>19</v>
      </c>
      <c r="G14" s="5">
        <v>103</v>
      </c>
      <c r="H14" s="5">
        <v>106</v>
      </c>
      <c r="I14" s="5">
        <v>110</v>
      </c>
      <c r="J14" s="5">
        <v>49</v>
      </c>
      <c r="K14" s="5">
        <v>39</v>
      </c>
      <c r="L14" s="5">
        <v>27</v>
      </c>
      <c r="M14" s="5">
        <v>21</v>
      </c>
      <c r="N14" s="5">
        <v>16</v>
      </c>
      <c r="O14" s="5">
        <v>10</v>
      </c>
      <c r="P14" s="5">
        <v>4</v>
      </c>
      <c r="Q14" s="5">
        <v>8</v>
      </c>
      <c r="R14" s="5">
        <v>2</v>
      </c>
      <c r="S14" s="5">
        <v>1</v>
      </c>
      <c r="T14" s="5">
        <v>13</v>
      </c>
      <c r="U14" s="36">
        <v>4224</v>
      </c>
      <c r="V14" s="7">
        <v>5254.2</v>
      </c>
      <c r="W14" s="7">
        <v>3699.4</v>
      </c>
    </row>
    <row r="15" spans="1:23" ht="12" customHeight="1" x14ac:dyDescent="0.15">
      <c r="B15" s="261" t="s">
        <v>344</v>
      </c>
      <c r="C15" s="216"/>
      <c r="D15" s="5">
        <v>2834</v>
      </c>
      <c r="E15" s="5">
        <v>1</v>
      </c>
      <c r="F15" s="5">
        <v>59</v>
      </c>
      <c r="G15" s="5">
        <v>278</v>
      </c>
      <c r="H15" s="5">
        <v>416</v>
      </c>
      <c r="I15" s="5">
        <v>539</v>
      </c>
      <c r="J15" s="5">
        <v>401</v>
      </c>
      <c r="K15" s="5">
        <v>307</v>
      </c>
      <c r="L15" s="5">
        <v>248</v>
      </c>
      <c r="M15" s="5">
        <v>143</v>
      </c>
      <c r="N15" s="5">
        <v>112</v>
      </c>
      <c r="O15" s="5">
        <v>83</v>
      </c>
      <c r="P15" s="5">
        <v>65</v>
      </c>
      <c r="Q15" s="5">
        <v>42</v>
      </c>
      <c r="R15" s="5">
        <v>33</v>
      </c>
      <c r="S15" s="5">
        <v>22</v>
      </c>
      <c r="T15" s="5">
        <v>85</v>
      </c>
      <c r="U15" s="36">
        <v>5285.8</v>
      </c>
      <c r="V15" s="7">
        <v>6372.6</v>
      </c>
      <c r="W15" s="7">
        <v>7074.9</v>
      </c>
    </row>
    <row r="16" spans="1:23" ht="12" customHeight="1" x14ac:dyDescent="0.15">
      <c r="B16" s="261" t="s">
        <v>345</v>
      </c>
      <c r="C16" s="216"/>
      <c r="D16" s="5">
        <v>651</v>
      </c>
      <c r="E16" s="5">
        <v>2</v>
      </c>
      <c r="F16" s="5">
        <v>12</v>
      </c>
      <c r="G16" s="5">
        <v>84</v>
      </c>
      <c r="H16" s="5">
        <v>114</v>
      </c>
      <c r="I16" s="5">
        <v>120</v>
      </c>
      <c r="J16" s="5">
        <v>86</v>
      </c>
      <c r="K16" s="5">
        <v>93</v>
      </c>
      <c r="L16" s="5">
        <v>38</v>
      </c>
      <c r="M16" s="5">
        <v>27</v>
      </c>
      <c r="N16" s="5">
        <v>13</v>
      </c>
      <c r="O16" s="5">
        <v>19</v>
      </c>
      <c r="P16" s="5">
        <v>4</v>
      </c>
      <c r="Q16" s="5">
        <v>13</v>
      </c>
      <c r="R16" s="5">
        <v>6</v>
      </c>
      <c r="S16" s="5">
        <v>2</v>
      </c>
      <c r="T16" s="5">
        <v>18</v>
      </c>
      <c r="U16" s="36">
        <v>4932.3999999999996</v>
      </c>
      <c r="V16" s="7">
        <v>5715.2</v>
      </c>
      <c r="W16" s="7">
        <v>3398.7</v>
      </c>
    </row>
    <row r="17" spans="2:23" ht="12" customHeight="1" x14ac:dyDescent="0.15">
      <c r="B17" s="261" t="s">
        <v>346</v>
      </c>
      <c r="C17" s="216"/>
      <c r="D17" s="5">
        <v>81</v>
      </c>
      <c r="E17" s="5">
        <v>0</v>
      </c>
      <c r="F17" s="5">
        <v>3</v>
      </c>
      <c r="G17" s="5">
        <v>8</v>
      </c>
      <c r="H17" s="5">
        <v>23</v>
      </c>
      <c r="I17" s="5">
        <v>18</v>
      </c>
      <c r="J17" s="5">
        <v>10</v>
      </c>
      <c r="K17" s="5">
        <v>5</v>
      </c>
      <c r="L17" s="5">
        <v>2</v>
      </c>
      <c r="M17" s="5">
        <v>6</v>
      </c>
      <c r="N17" s="5">
        <v>0</v>
      </c>
      <c r="O17" s="5">
        <v>1</v>
      </c>
      <c r="P17" s="5">
        <v>0</v>
      </c>
      <c r="Q17" s="5">
        <v>2</v>
      </c>
      <c r="R17" s="5">
        <v>3</v>
      </c>
      <c r="S17" s="5">
        <v>0</v>
      </c>
      <c r="T17" s="5">
        <v>0</v>
      </c>
      <c r="U17" s="36">
        <v>4189.6000000000004</v>
      </c>
      <c r="V17" s="7">
        <v>5081.8</v>
      </c>
      <c r="W17" s="7">
        <v>2728.5</v>
      </c>
    </row>
    <row r="18" spans="2:23" ht="12" customHeight="1" x14ac:dyDescent="0.15">
      <c r="B18" s="261" t="s">
        <v>347</v>
      </c>
      <c r="C18" s="216"/>
      <c r="D18" s="5">
        <v>1609</v>
      </c>
      <c r="E18" s="5">
        <v>3</v>
      </c>
      <c r="F18" s="5">
        <v>46</v>
      </c>
      <c r="G18" s="5">
        <v>209</v>
      </c>
      <c r="H18" s="5">
        <v>303</v>
      </c>
      <c r="I18" s="5">
        <v>337</v>
      </c>
      <c r="J18" s="5">
        <v>214</v>
      </c>
      <c r="K18" s="5">
        <v>153</v>
      </c>
      <c r="L18" s="5">
        <v>99</v>
      </c>
      <c r="M18" s="5">
        <v>88</v>
      </c>
      <c r="N18" s="5">
        <v>48</v>
      </c>
      <c r="O18" s="5">
        <v>34</v>
      </c>
      <c r="P18" s="5">
        <v>15</v>
      </c>
      <c r="Q18" s="5">
        <v>6</v>
      </c>
      <c r="R18" s="5">
        <v>15</v>
      </c>
      <c r="S18" s="5">
        <v>11</v>
      </c>
      <c r="T18" s="5">
        <v>28</v>
      </c>
      <c r="U18" s="36">
        <v>4709.8</v>
      </c>
      <c r="V18" s="7">
        <v>5460.9</v>
      </c>
      <c r="W18" s="7">
        <v>3196</v>
      </c>
    </row>
    <row r="19" spans="2:23" ht="12" customHeight="1" x14ac:dyDescent="0.15">
      <c r="B19" s="261" t="s">
        <v>348</v>
      </c>
      <c r="C19" s="216"/>
      <c r="D19" s="5">
        <v>177</v>
      </c>
      <c r="E19" s="5">
        <v>0</v>
      </c>
      <c r="F19" s="5">
        <v>10</v>
      </c>
      <c r="G19" s="5">
        <v>24</v>
      </c>
      <c r="H19" s="5">
        <v>44</v>
      </c>
      <c r="I19" s="5">
        <v>30</v>
      </c>
      <c r="J19" s="5">
        <v>25</v>
      </c>
      <c r="K19" s="5">
        <v>16</v>
      </c>
      <c r="L19" s="5">
        <v>13</v>
      </c>
      <c r="M19" s="5">
        <v>5</v>
      </c>
      <c r="N19" s="5">
        <v>2</v>
      </c>
      <c r="O19" s="5">
        <v>5</v>
      </c>
      <c r="P19" s="5">
        <v>1</v>
      </c>
      <c r="Q19" s="5">
        <v>1</v>
      </c>
      <c r="R19" s="5">
        <v>1</v>
      </c>
      <c r="S19" s="5">
        <v>0</v>
      </c>
      <c r="T19" s="5">
        <v>0</v>
      </c>
      <c r="U19" s="36">
        <v>4236</v>
      </c>
      <c r="V19" s="7">
        <v>4853.3</v>
      </c>
      <c r="W19" s="7">
        <v>2265.9</v>
      </c>
    </row>
    <row r="20" spans="2:23" ht="12" customHeight="1" x14ac:dyDescent="0.15">
      <c r="B20" s="261" t="s">
        <v>349</v>
      </c>
      <c r="C20" s="216"/>
      <c r="D20" s="5">
        <v>98</v>
      </c>
      <c r="E20" s="5">
        <v>0</v>
      </c>
      <c r="F20" s="5">
        <v>4</v>
      </c>
      <c r="G20" s="5">
        <v>17</v>
      </c>
      <c r="H20" s="5">
        <v>19</v>
      </c>
      <c r="I20" s="5">
        <v>15</v>
      </c>
      <c r="J20" s="5">
        <v>15</v>
      </c>
      <c r="K20" s="5">
        <v>13</v>
      </c>
      <c r="L20" s="5">
        <v>8</v>
      </c>
      <c r="M20" s="5">
        <v>2</v>
      </c>
      <c r="N20" s="5">
        <v>1</v>
      </c>
      <c r="O20" s="5">
        <v>1</v>
      </c>
      <c r="P20" s="5">
        <v>1</v>
      </c>
      <c r="Q20" s="5">
        <v>0</v>
      </c>
      <c r="R20" s="5">
        <v>1</v>
      </c>
      <c r="S20" s="5">
        <v>1</v>
      </c>
      <c r="T20" s="5">
        <v>0</v>
      </c>
      <c r="U20" s="36">
        <v>4434.7</v>
      </c>
      <c r="V20" s="7">
        <v>4944.7</v>
      </c>
      <c r="W20" s="7">
        <v>2354.5</v>
      </c>
    </row>
    <row r="21" spans="2:23" ht="12" customHeight="1" x14ac:dyDescent="0.15">
      <c r="B21" s="261" t="s">
        <v>350</v>
      </c>
      <c r="C21" s="216"/>
      <c r="D21" s="5">
        <v>279</v>
      </c>
      <c r="E21" s="5">
        <v>0</v>
      </c>
      <c r="F21" s="5">
        <v>3</v>
      </c>
      <c r="G21" s="5">
        <v>34</v>
      </c>
      <c r="H21" s="5">
        <v>46</v>
      </c>
      <c r="I21" s="5">
        <v>63</v>
      </c>
      <c r="J21" s="5">
        <v>41</v>
      </c>
      <c r="K21" s="5">
        <v>32</v>
      </c>
      <c r="L21" s="5">
        <v>24</v>
      </c>
      <c r="M21" s="5">
        <v>14</v>
      </c>
      <c r="N21" s="5">
        <v>4</v>
      </c>
      <c r="O21" s="5">
        <v>6</v>
      </c>
      <c r="P21" s="5">
        <v>3</v>
      </c>
      <c r="Q21" s="5">
        <v>3</v>
      </c>
      <c r="R21" s="5">
        <v>0</v>
      </c>
      <c r="S21" s="5">
        <v>0</v>
      </c>
      <c r="T21" s="5">
        <v>6</v>
      </c>
      <c r="U21" s="36">
        <v>4874.1000000000004</v>
      </c>
      <c r="V21" s="7">
        <v>5552.6</v>
      </c>
      <c r="W21" s="7">
        <v>3053.6</v>
      </c>
    </row>
    <row r="22" spans="2:23" ht="12" customHeight="1" x14ac:dyDescent="0.15">
      <c r="B22" s="260" t="s">
        <v>351</v>
      </c>
      <c r="C22" s="219"/>
      <c r="D22" s="6">
        <v>279</v>
      </c>
      <c r="E22" s="6">
        <v>0</v>
      </c>
      <c r="F22" s="6">
        <v>7</v>
      </c>
      <c r="G22" s="6">
        <v>35</v>
      </c>
      <c r="H22" s="6">
        <v>54</v>
      </c>
      <c r="I22" s="6">
        <v>58</v>
      </c>
      <c r="J22" s="6">
        <v>46</v>
      </c>
      <c r="K22" s="6">
        <v>24</v>
      </c>
      <c r="L22" s="6">
        <v>19</v>
      </c>
      <c r="M22" s="6">
        <v>14</v>
      </c>
      <c r="N22" s="6">
        <v>5</v>
      </c>
      <c r="O22" s="6">
        <v>6</v>
      </c>
      <c r="P22" s="6">
        <v>3</v>
      </c>
      <c r="Q22" s="6">
        <v>1</v>
      </c>
      <c r="R22" s="6">
        <v>1</v>
      </c>
      <c r="S22" s="6">
        <v>1</v>
      </c>
      <c r="T22" s="6">
        <v>5</v>
      </c>
      <c r="U22" s="41">
        <v>4800</v>
      </c>
      <c r="V22" s="8">
        <v>5445.9</v>
      </c>
      <c r="W22" s="8">
        <v>3373.8</v>
      </c>
    </row>
    <row r="23" spans="2:23" ht="12" customHeight="1" x14ac:dyDescent="0.15">
      <c r="B23" s="261" t="s">
        <v>6</v>
      </c>
      <c r="C23" s="216"/>
      <c r="D23" s="5">
        <v>375</v>
      </c>
      <c r="E23" s="5">
        <v>0</v>
      </c>
      <c r="F23" s="5">
        <v>5</v>
      </c>
      <c r="G23" s="5">
        <v>34</v>
      </c>
      <c r="H23" s="5">
        <v>54</v>
      </c>
      <c r="I23" s="5">
        <v>68</v>
      </c>
      <c r="J23" s="5">
        <v>71</v>
      </c>
      <c r="K23" s="5">
        <v>54</v>
      </c>
      <c r="L23" s="5">
        <v>29</v>
      </c>
      <c r="M23" s="5">
        <v>23</v>
      </c>
      <c r="N23" s="5">
        <v>15</v>
      </c>
      <c r="O23" s="5">
        <v>3</v>
      </c>
      <c r="P23" s="5">
        <v>4</v>
      </c>
      <c r="Q23" s="5">
        <v>4</v>
      </c>
      <c r="R23" s="5">
        <v>3</v>
      </c>
      <c r="S23" s="5">
        <v>0</v>
      </c>
      <c r="T23" s="5">
        <v>8</v>
      </c>
      <c r="U23" s="36">
        <v>5380.1</v>
      </c>
      <c r="V23" s="7">
        <v>5854.6</v>
      </c>
      <c r="W23" s="7">
        <v>2964.4</v>
      </c>
    </row>
    <row r="24" spans="2:23" ht="12" customHeight="1" x14ac:dyDescent="0.15">
      <c r="B24" s="261" t="s">
        <v>7</v>
      </c>
      <c r="C24" s="216"/>
      <c r="D24" s="5">
        <v>29</v>
      </c>
      <c r="E24" s="5">
        <v>0</v>
      </c>
      <c r="F24" s="5">
        <v>1</v>
      </c>
      <c r="G24" s="5">
        <v>2</v>
      </c>
      <c r="H24" s="5">
        <v>10</v>
      </c>
      <c r="I24" s="5">
        <v>5</v>
      </c>
      <c r="J24" s="5">
        <v>4</v>
      </c>
      <c r="K24" s="5">
        <v>1</v>
      </c>
      <c r="L24" s="5">
        <v>4</v>
      </c>
      <c r="M24" s="5">
        <v>2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36">
        <v>4264.5</v>
      </c>
      <c r="V24" s="7">
        <v>4810.5</v>
      </c>
      <c r="W24" s="7">
        <v>1801.6</v>
      </c>
    </row>
    <row r="25" spans="2:23" ht="12" customHeight="1" x14ac:dyDescent="0.15">
      <c r="B25" s="261" t="s">
        <v>8</v>
      </c>
      <c r="C25" s="216"/>
      <c r="D25" s="5">
        <v>31</v>
      </c>
      <c r="E25" s="5">
        <v>0</v>
      </c>
      <c r="F25" s="5">
        <v>3</v>
      </c>
      <c r="G25" s="5">
        <v>4</v>
      </c>
      <c r="H25" s="5">
        <v>5</v>
      </c>
      <c r="I25" s="5">
        <v>5</v>
      </c>
      <c r="J25" s="5">
        <v>5</v>
      </c>
      <c r="K25" s="5">
        <v>3</v>
      </c>
      <c r="L25" s="5">
        <v>3</v>
      </c>
      <c r="M25" s="5">
        <v>1</v>
      </c>
      <c r="N25" s="5">
        <v>0</v>
      </c>
      <c r="O25" s="5">
        <v>1</v>
      </c>
      <c r="P25" s="5">
        <v>0</v>
      </c>
      <c r="Q25" s="5">
        <v>1</v>
      </c>
      <c r="R25" s="5">
        <v>0</v>
      </c>
      <c r="S25" s="5">
        <v>0</v>
      </c>
      <c r="T25" s="5">
        <v>0</v>
      </c>
      <c r="U25" s="36">
        <v>4643.8</v>
      </c>
      <c r="V25" s="7">
        <v>4914.2</v>
      </c>
      <c r="W25" s="7">
        <v>2469.1999999999998</v>
      </c>
    </row>
    <row r="26" spans="2:23" ht="12" customHeight="1" x14ac:dyDescent="0.15">
      <c r="B26" s="261" t="s">
        <v>9</v>
      </c>
      <c r="C26" s="216"/>
      <c r="D26" s="5">
        <v>156</v>
      </c>
      <c r="E26" s="5">
        <v>0</v>
      </c>
      <c r="F26" s="5">
        <v>2</v>
      </c>
      <c r="G26" s="5">
        <v>24</v>
      </c>
      <c r="H26" s="5">
        <v>23</v>
      </c>
      <c r="I26" s="5">
        <v>32</v>
      </c>
      <c r="J26" s="5">
        <v>25</v>
      </c>
      <c r="K26" s="5">
        <v>15</v>
      </c>
      <c r="L26" s="5">
        <v>14</v>
      </c>
      <c r="M26" s="5">
        <v>6</v>
      </c>
      <c r="N26" s="5">
        <v>6</v>
      </c>
      <c r="O26" s="5">
        <v>4</v>
      </c>
      <c r="P26" s="5">
        <v>0</v>
      </c>
      <c r="Q26" s="5">
        <v>0</v>
      </c>
      <c r="R26" s="5">
        <v>1</v>
      </c>
      <c r="S26" s="5">
        <v>3</v>
      </c>
      <c r="T26" s="5">
        <v>1</v>
      </c>
      <c r="U26" s="36">
        <v>4848.7</v>
      </c>
      <c r="V26" s="7">
        <v>5429.6</v>
      </c>
      <c r="W26" s="7">
        <v>2647.6</v>
      </c>
    </row>
    <row r="27" spans="2:23" ht="12" customHeight="1" x14ac:dyDescent="0.15">
      <c r="B27" s="261" t="s">
        <v>10</v>
      </c>
      <c r="C27" s="216"/>
      <c r="D27" s="5">
        <v>82</v>
      </c>
      <c r="E27" s="5">
        <v>0</v>
      </c>
      <c r="F27" s="5">
        <v>3</v>
      </c>
      <c r="G27" s="5">
        <v>18</v>
      </c>
      <c r="H27" s="5">
        <v>18</v>
      </c>
      <c r="I27" s="5">
        <v>17</v>
      </c>
      <c r="J27" s="5">
        <v>12</v>
      </c>
      <c r="K27" s="5">
        <v>4</v>
      </c>
      <c r="L27" s="5">
        <v>3</v>
      </c>
      <c r="M27" s="5">
        <v>4</v>
      </c>
      <c r="N27" s="5">
        <v>0</v>
      </c>
      <c r="O27" s="5">
        <v>0</v>
      </c>
      <c r="P27" s="5">
        <v>1</v>
      </c>
      <c r="Q27" s="5">
        <v>0</v>
      </c>
      <c r="R27" s="5">
        <v>1</v>
      </c>
      <c r="S27" s="5">
        <v>0</v>
      </c>
      <c r="T27" s="5">
        <v>1</v>
      </c>
      <c r="U27" s="42">
        <v>4092.2</v>
      </c>
      <c r="V27" s="50">
        <v>4621.3999999999996</v>
      </c>
      <c r="W27" s="50">
        <v>2729</v>
      </c>
    </row>
    <row r="28" spans="2:23" ht="12" customHeight="1" x14ac:dyDescent="0.15">
      <c r="B28" s="261" t="s">
        <v>11</v>
      </c>
      <c r="C28" s="216"/>
      <c r="D28" s="5">
        <v>18</v>
      </c>
      <c r="E28" s="5">
        <v>0</v>
      </c>
      <c r="F28" s="5">
        <v>1</v>
      </c>
      <c r="G28" s="5">
        <v>5</v>
      </c>
      <c r="H28" s="5">
        <v>4</v>
      </c>
      <c r="I28" s="5">
        <v>3</v>
      </c>
      <c r="J28" s="5">
        <v>0</v>
      </c>
      <c r="K28" s="5">
        <v>2</v>
      </c>
      <c r="L28" s="5">
        <v>1</v>
      </c>
      <c r="M28" s="5">
        <v>0</v>
      </c>
      <c r="N28" s="5">
        <v>0</v>
      </c>
      <c r="O28" s="5">
        <v>1</v>
      </c>
      <c r="P28" s="5">
        <v>0</v>
      </c>
      <c r="Q28" s="5">
        <v>0</v>
      </c>
      <c r="R28" s="5">
        <v>0</v>
      </c>
      <c r="S28" s="5">
        <v>0</v>
      </c>
      <c r="T28" s="5">
        <v>1</v>
      </c>
      <c r="U28" s="36">
        <v>3309.8</v>
      </c>
      <c r="V28" s="7">
        <v>5710.3</v>
      </c>
      <c r="W28" s="50">
        <v>6237.3</v>
      </c>
    </row>
    <row r="29" spans="2:23" ht="12" customHeight="1" x14ac:dyDescent="0.15">
      <c r="B29" s="261" t="s">
        <v>12</v>
      </c>
      <c r="C29" s="216"/>
      <c r="D29" s="5">
        <v>68</v>
      </c>
      <c r="E29" s="5">
        <v>0</v>
      </c>
      <c r="F29" s="5">
        <v>2</v>
      </c>
      <c r="G29" s="5">
        <v>9</v>
      </c>
      <c r="H29" s="5">
        <v>16</v>
      </c>
      <c r="I29" s="5">
        <v>12</v>
      </c>
      <c r="J29" s="5">
        <v>7</v>
      </c>
      <c r="K29" s="5">
        <v>7</v>
      </c>
      <c r="L29" s="5">
        <v>4</v>
      </c>
      <c r="M29" s="5">
        <v>4</v>
      </c>
      <c r="N29" s="5">
        <v>3</v>
      </c>
      <c r="O29" s="5">
        <v>1</v>
      </c>
      <c r="P29" s="5">
        <v>1</v>
      </c>
      <c r="Q29" s="5">
        <v>1</v>
      </c>
      <c r="R29" s="5">
        <v>0</v>
      </c>
      <c r="S29" s="5">
        <v>0</v>
      </c>
      <c r="T29" s="5">
        <v>1</v>
      </c>
      <c r="U29" s="36">
        <v>4465.5</v>
      </c>
      <c r="V29" s="7">
        <v>5339.7</v>
      </c>
      <c r="W29" s="7">
        <v>2663.2</v>
      </c>
    </row>
    <row r="30" spans="2:23" ht="12" customHeight="1" x14ac:dyDescent="0.15">
      <c r="B30" s="261" t="s">
        <v>13</v>
      </c>
      <c r="C30" s="216"/>
      <c r="D30" s="5">
        <v>231</v>
      </c>
      <c r="E30" s="5">
        <v>0</v>
      </c>
      <c r="F30" s="5">
        <v>9</v>
      </c>
      <c r="G30" s="5">
        <v>38</v>
      </c>
      <c r="H30" s="5">
        <v>40</v>
      </c>
      <c r="I30" s="5">
        <v>51</v>
      </c>
      <c r="J30" s="5">
        <v>32</v>
      </c>
      <c r="K30" s="5">
        <v>19</v>
      </c>
      <c r="L30" s="5">
        <v>16</v>
      </c>
      <c r="M30" s="5">
        <v>5</v>
      </c>
      <c r="N30" s="5">
        <v>4</v>
      </c>
      <c r="O30" s="5">
        <v>5</v>
      </c>
      <c r="P30" s="5">
        <v>2</v>
      </c>
      <c r="Q30" s="5">
        <v>2</v>
      </c>
      <c r="R30" s="5">
        <v>3</v>
      </c>
      <c r="S30" s="5">
        <v>1</v>
      </c>
      <c r="T30" s="5">
        <v>4</v>
      </c>
      <c r="U30" s="36">
        <v>4534.3</v>
      </c>
      <c r="V30" s="7">
        <v>5411.9</v>
      </c>
      <c r="W30" s="7">
        <v>4121.3999999999996</v>
      </c>
    </row>
    <row r="31" spans="2:23" ht="12" customHeight="1" x14ac:dyDescent="0.15">
      <c r="B31" s="261" t="s">
        <v>14</v>
      </c>
      <c r="C31" s="216"/>
      <c r="D31" s="5">
        <v>229</v>
      </c>
      <c r="E31" s="5">
        <v>0</v>
      </c>
      <c r="F31" s="5">
        <v>8</v>
      </c>
      <c r="G31" s="5">
        <v>55</v>
      </c>
      <c r="H31" s="5">
        <v>45</v>
      </c>
      <c r="I31" s="5">
        <v>43</v>
      </c>
      <c r="J31" s="5">
        <v>16</v>
      </c>
      <c r="K31" s="5">
        <v>14</v>
      </c>
      <c r="L31" s="5">
        <v>11</v>
      </c>
      <c r="M31" s="5">
        <v>10</v>
      </c>
      <c r="N31" s="5">
        <v>10</v>
      </c>
      <c r="O31" s="5">
        <v>7</v>
      </c>
      <c r="P31" s="5">
        <v>4</v>
      </c>
      <c r="Q31" s="5">
        <v>2</v>
      </c>
      <c r="R31" s="5">
        <v>0</v>
      </c>
      <c r="S31" s="5">
        <v>0</v>
      </c>
      <c r="T31" s="5">
        <v>4</v>
      </c>
      <c r="U31" s="36">
        <v>4053.4</v>
      </c>
      <c r="V31" s="7">
        <v>5099</v>
      </c>
      <c r="W31" s="7">
        <v>3428.9</v>
      </c>
    </row>
    <row r="32" spans="2:23" ht="12" customHeight="1" x14ac:dyDescent="0.15">
      <c r="B32" s="261" t="s">
        <v>15</v>
      </c>
      <c r="C32" s="216"/>
      <c r="D32" s="5">
        <v>162</v>
      </c>
      <c r="E32" s="5">
        <v>0</v>
      </c>
      <c r="F32" s="5">
        <v>9</v>
      </c>
      <c r="G32" s="5">
        <v>28</v>
      </c>
      <c r="H32" s="5">
        <v>41</v>
      </c>
      <c r="I32" s="5">
        <v>39</v>
      </c>
      <c r="J32" s="5">
        <v>13</v>
      </c>
      <c r="K32" s="5">
        <v>13</v>
      </c>
      <c r="L32" s="5">
        <v>6</v>
      </c>
      <c r="M32" s="5">
        <v>3</v>
      </c>
      <c r="N32" s="5">
        <v>2</v>
      </c>
      <c r="O32" s="5">
        <v>0</v>
      </c>
      <c r="P32" s="5">
        <v>0</v>
      </c>
      <c r="Q32" s="5">
        <v>2</v>
      </c>
      <c r="R32" s="5">
        <v>1</v>
      </c>
      <c r="S32" s="5">
        <v>1</v>
      </c>
      <c r="T32" s="5">
        <v>4</v>
      </c>
      <c r="U32" s="36">
        <v>4033.4</v>
      </c>
      <c r="V32" s="7">
        <v>4947.5</v>
      </c>
      <c r="W32" s="7">
        <v>4007</v>
      </c>
    </row>
    <row r="33" spans="2:23" ht="12" customHeight="1" x14ac:dyDescent="0.15">
      <c r="B33" s="261" t="s">
        <v>16</v>
      </c>
      <c r="C33" s="216"/>
      <c r="D33" s="5">
        <v>599</v>
      </c>
      <c r="E33" s="5">
        <v>0</v>
      </c>
      <c r="F33" s="5">
        <v>11</v>
      </c>
      <c r="G33" s="5">
        <v>74</v>
      </c>
      <c r="H33" s="5">
        <v>102</v>
      </c>
      <c r="I33" s="5">
        <v>139</v>
      </c>
      <c r="J33" s="5">
        <v>85</v>
      </c>
      <c r="K33" s="5">
        <v>63</v>
      </c>
      <c r="L33" s="5">
        <v>45</v>
      </c>
      <c r="M33" s="5">
        <v>32</v>
      </c>
      <c r="N33" s="5">
        <v>15</v>
      </c>
      <c r="O33" s="5">
        <v>8</v>
      </c>
      <c r="P33" s="5">
        <v>10</v>
      </c>
      <c r="Q33" s="5">
        <v>4</v>
      </c>
      <c r="R33" s="5">
        <v>2</v>
      </c>
      <c r="S33" s="5">
        <v>2</v>
      </c>
      <c r="T33" s="5">
        <v>7</v>
      </c>
      <c r="U33" s="36">
        <v>4800</v>
      </c>
      <c r="V33" s="7">
        <v>5369.6</v>
      </c>
      <c r="W33" s="7">
        <v>2633.9</v>
      </c>
    </row>
    <row r="34" spans="2:23" ht="12" customHeight="1" x14ac:dyDescent="0.15">
      <c r="B34" s="261" t="s">
        <v>17</v>
      </c>
      <c r="C34" s="216"/>
      <c r="D34" s="5">
        <v>561</v>
      </c>
      <c r="E34" s="5">
        <v>1</v>
      </c>
      <c r="F34" s="5">
        <v>9</v>
      </c>
      <c r="G34" s="5">
        <v>55</v>
      </c>
      <c r="H34" s="5">
        <v>103</v>
      </c>
      <c r="I34" s="5">
        <v>106</v>
      </c>
      <c r="J34" s="5">
        <v>79</v>
      </c>
      <c r="K34" s="5">
        <v>53</v>
      </c>
      <c r="L34" s="5">
        <v>57</v>
      </c>
      <c r="M34" s="5">
        <v>16</v>
      </c>
      <c r="N34" s="5">
        <v>18</v>
      </c>
      <c r="O34" s="5">
        <v>20</v>
      </c>
      <c r="P34" s="5">
        <v>10</v>
      </c>
      <c r="Q34" s="5">
        <v>9</v>
      </c>
      <c r="R34" s="5">
        <v>7</v>
      </c>
      <c r="S34" s="5">
        <v>4</v>
      </c>
      <c r="T34" s="5">
        <v>14</v>
      </c>
      <c r="U34" s="36">
        <v>5047.3</v>
      </c>
      <c r="V34" s="7">
        <v>6050.7</v>
      </c>
      <c r="W34" s="7">
        <v>3925.7</v>
      </c>
    </row>
    <row r="35" spans="2:23" ht="12" customHeight="1" x14ac:dyDescent="0.15">
      <c r="B35" s="261" t="s">
        <v>18</v>
      </c>
      <c r="C35" s="216"/>
      <c r="D35" s="5">
        <v>504</v>
      </c>
      <c r="E35" s="5">
        <v>0</v>
      </c>
      <c r="F35" s="5">
        <v>10</v>
      </c>
      <c r="G35" s="5">
        <v>20</v>
      </c>
      <c r="H35" s="5">
        <v>45</v>
      </c>
      <c r="I35" s="5">
        <v>57</v>
      </c>
      <c r="J35" s="5">
        <v>70</v>
      </c>
      <c r="K35" s="5">
        <v>68</v>
      </c>
      <c r="L35" s="5">
        <v>62</v>
      </c>
      <c r="M35" s="5">
        <v>38</v>
      </c>
      <c r="N35" s="5">
        <v>38</v>
      </c>
      <c r="O35" s="5">
        <v>23</v>
      </c>
      <c r="P35" s="5">
        <v>18</v>
      </c>
      <c r="Q35" s="5">
        <v>16</v>
      </c>
      <c r="R35" s="5">
        <v>12</v>
      </c>
      <c r="S35" s="5">
        <v>5</v>
      </c>
      <c r="T35" s="5">
        <v>22</v>
      </c>
      <c r="U35" s="36">
        <v>6709</v>
      </c>
      <c r="V35" s="7">
        <v>7455.3</v>
      </c>
      <c r="W35" s="7">
        <v>3934.8</v>
      </c>
    </row>
    <row r="36" spans="2:23" ht="12" customHeight="1" x14ac:dyDescent="0.15">
      <c r="B36" s="261" t="s">
        <v>19</v>
      </c>
      <c r="C36" s="216"/>
      <c r="D36" s="5">
        <v>632</v>
      </c>
      <c r="E36" s="5">
        <v>0</v>
      </c>
      <c r="F36" s="5">
        <v>9</v>
      </c>
      <c r="G36" s="5">
        <v>40</v>
      </c>
      <c r="H36" s="5">
        <v>64</v>
      </c>
      <c r="I36" s="5">
        <v>119</v>
      </c>
      <c r="J36" s="5">
        <v>94</v>
      </c>
      <c r="K36" s="5">
        <v>84</v>
      </c>
      <c r="L36" s="5">
        <v>56</v>
      </c>
      <c r="M36" s="5">
        <v>39</v>
      </c>
      <c r="N36" s="5">
        <v>30</v>
      </c>
      <c r="O36" s="5">
        <v>22</v>
      </c>
      <c r="P36" s="5">
        <v>18</v>
      </c>
      <c r="Q36" s="5">
        <v>10</v>
      </c>
      <c r="R36" s="5">
        <v>8</v>
      </c>
      <c r="S36" s="5">
        <v>6</v>
      </c>
      <c r="T36" s="5">
        <v>33</v>
      </c>
      <c r="U36" s="36">
        <v>5881.8</v>
      </c>
      <c r="V36" s="7">
        <v>7625.1</v>
      </c>
      <c r="W36" s="7">
        <v>13211.8</v>
      </c>
    </row>
    <row r="37" spans="2:23" ht="12" customHeight="1" x14ac:dyDescent="0.15">
      <c r="B37" s="261" t="s">
        <v>20</v>
      </c>
      <c r="C37" s="216"/>
      <c r="D37" s="5">
        <v>39</v>
      </c>
      <c r="E37" s="5">
        <v>0</v>
      </c>
      <c r="F37" s="5">
        <v>0</v>
      </c>
      <c r="G37" s="5">
        <v>7</v>
      </c>
      <c r="H37" s="5">
        <v>10</v>
      </c>
      <c r="I37" s="5">
        <v>10</v>
      </c>
      <c r="J37" s="5">
        <v>5</v>
      </c>
      <c r="K37" s="5">
        <v>2</v>
      </c>
      <c r="L37" s="5">
        <v>3</v>
      </c>
      <c r="M37" s="5">
        <v>1</v>
      </c>
      <c r="N37" s="5">
        <v>1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36">
        <v>4093.9</v>
      </c>
      <c r="V37" s="7">
        <v>4434.2</v>
      </c>
      <c r="W37" s="50">
        <v>1727.6</v>
      </c>
    </row>
    <row r="38" spans="2:23" ht="12" customHeight="1" x14ac:dyDescent="0.15">
      <c r="B38" s="261" t="s">
        <v>21</v>
      </c>
      <c r="C38" s="216"/>
      <c r="D38" s="5">
        <v>16</v>
      </c>
      <c r="E38" s="5">
        <v>0</v>
      </c>
      <c r="F38" s="5">
        <v>0</v>
      </c>
      <c r="G38" s="5">
        <v>2</v>
      </c>
      <c r="H38" s="5">
        <v>5</v>
      </c>
      <c r="I38" s="5">
        <v>4</v>
      </c>
      <c r="J38" s="5">
        <v>1</v>
      </c>
      <c r="K38" s="5">
        <v>1</v>
      </c>
      <c r="L38" s="5">
        <v>0</v>
      </c>
      <c r="M38" s="5">
        <v>1</v>
      </c>
      <c r="N38" s="5">
        <v>0</v>
      </c>
      <c r="O38" s="5">
        <v>0</v>
      </c>
      <c r="P38" s="5">
        <v>0</v>
      </c>
      <c r="Q38" s="5">
        <v>2</v>
      </c>
      <c r="R38" s="5">
        <v>0</v>
      </c>
      <c r="S38" s="5">
        <v>0</v>
      </c>
      <c r="T38" s="5">
        <v>0</v>
      </c>
      <c r="U38" s="36">
        <v>4151.7</v>
      </c>
      <c r="V38" s="7">
        <v>5268.3</v>
      </c>
      <c r="W38" s="7">
        <v>2981</v>
      </c>
    </row>
    <row r="39" spans="2:23" ht="12" customHeight="1" x14ac:dyDescent="0.15">
      <c r="B39" s="261" t="s">
        <v>22</v>
      </c>
      <c r="C39" s="216"/>
      <c r="D39" s="5">
        <v>32</v>
      </c>
      <c r="E39" s="5">
        <v>0</v>
      </c>
      <c r="F39" s="5">
        <v>0</v>
      </c>
      <c r="G39" s="5">
        <v>3</v>
      </c>
      <c r="H39" s="5">
        <v>9</v>
      </c>
      <c r="I39" s="5">
        <v>4</v>
      </c>
      <c r="J39" s="5">
        <v>9</v>
      </c>
      <c r="K39" s="5">
        <v>1</v>
      </c>
      <c r="L39" s="5">
        <v>2</v>
      </c>
      <c r="M39" s="5">
        <v>2</v>
      </c>
      <c r="N39" s="5">
        <v>0</v>
      </c>
      <c r="O39" s="5">
        <v>1</v>
      </c>
      <c r="P39" s="5">
        <v>0</v>
      </c>
      <c r="Q39" s="5">
        <v>0</v>
      </c>
      <c r="R39" s="5">
        <v>1</v>
      </c>
      <c r="S39" s="5">
        <v>0</v>
      </c>
      <c r="T39" s="5">
        <v>0</v>
      </c>
      <c r="U39" s="36">
        <v>4956</v>
      </c>
      <c r="V39" s="7">
        <v>5259.6</v>
      </c>
      <c r="W39" s="7">
        <v>2360.4</v>
      </c>
    </row>
    <row r="40" spans="2:23" ht="12" customHeight="1" x14ac:dyDescent="0.15">
      <c r="B40" s="261" t="s">
        <v>23</v>
      </c>
      <c r="C40" s="216"/>
      <c r="D40" s="5">
        <v>33</v>
      </c>
      <c r="E40" s="5">
        <v>0</v>
      </c>
      <c r="F40" s="5">
        <v>3</v>
      </c>
      <c r="G40" s="5">
        <v>3</v>
      </c>
      <c r="H40" s="5">
        <v>9</v>
      </c>
      <c r="I40" s="5">
        <v>10</v>
      </c>
      <c r="J40" s="5">
        <v>0</v>
      </c>
      <c r="K40" s="5">
        <v>3</v>
      </c>
      <c r="L40" s="5">
        <v>0</v>
      </c>
      <c r="M40" s="5">
        <v>3</v>
      </c>
      <c r="N40" s="5">
        <v>0</v>
      </c>
      <c r="O40" s="5">
        <v>0</v>
      </c>
      <c r="P40" s="5">
        <v>0</v>
      </c>
      <c r="Q40" s="5">
        <v>0</v>
      </c>
      <c r="R40" s="5">
        <v>2</v>
      </c>
      <c r="S40" s="5">
        <v>0</v>
      </c>
      <c r="T40" s="5">
        <v>0</v>
      </c>
      <c r="U40" s="44">
        <v>4119</v>
      </c>
      <c r="V40" s="51">
        <v>4818.8999999999996</v>
      </c>
      <c r="W40" s="51">
        <v>2906</v>
      </c>
    </row>
    <row r="41" spans="2:23" ht="12" customHeight="1" x14ac:dyDescent="0.15">
      <c r="B41" s="261" t="s">
        <v>24</v>
      </c>
      <c r="C41" s="216"/>
      <c r="D41" s="5">
        <v>94</v>
      </c>
      <c r="E41" s="5">
        <v>0</v>
      </c>
      <c r="F41" s="5">
        <v>3</v>
      </c>
      <c r="G41" s="5">
        <v>9</v>
      </c>
      <c r="H41" s="5">
        <v>22</v>
      </c>
      <c r="I41" s="5">
        <v>19</v>
      </c>
      <c r="J41" s="5">
        <v>14</v>
      </c>
      <c r="K41" s="5">
        <v>9</v>
      </c>
      <c r="L41" s="5">
        <v>4</v>
      </c>
      <c r="M41" s="5">
        <v>6</v>
      </c>
      <c r="N41" s="5">
        <v>3</v>
      </c>
      <c r="O41" s="5">
        <v>0</v>
      </c>
      <c r="P41" s="5">
        <v>1</v>
      </c>
      <c r="Q41" s="5">
        <v>1</v>
      </c>
      <c r="R41" s="5">
        <v>0</v>
      </c>
      <c r="S41" s="5">
        <v>1</v>
      </c>
      <c r="T41" s="5">
        <v>2</v>
      </c>
      <c r="U41" s="36">
        <v>4690.3</v>
      </c>
      <c r="V41" s="7">
        <v>5425.2</v>
      </c>
      <c r="W41" s="7">
        <v>3257.4</v>
      </c>
    </row>
    <row r="42" spans="2:23" ht="12" customHeight="1" x14ac:dyDescent="0.15">
      <c r="B42" s="261" t="s">
        <v>25</v>
      </c>
      <c r="C42" s="216"/>
      <c r="D42" s="5">
        <v>99</v>
      </c>
      <c r="E42" s="5">
        <v>1</v>
      </c>
      <c r="F42" s="5">
        <v>2</v>
      </c>
      <c r="G42" s="5">
        <v>13</v>
      </c>
      <c r="H42" s="5">
        <v>10</v>
      </c>
      <c r="I42" s="5">
        <v>18</v>
      </c>
      <c r="J42" s="5">
        <v>15</v>
      </c>
      <c r="K42" s="5">
        <v>10</v>
      </c>
      <c r="L42" s="5">
        <v>7</v>
      </c>
      <c r="M42" s="5">
        <v>7</v>
      </c>
      <c r="N42" s="5">
        <v>3</v>
      </c>
      <c r="O42" s="5">
        <v>3</v>
      </c>
      <c r="P42" s="5">
        <v>0</v>
      </c>
      <c r="Q42" s="5">
        <v>4</v>
      </c>
      <c r="R42" s="5">
        <v>1</v>
      </c>
      <c r="S42" s="5">
        <v>0</v>
      </c>
      <c r="T42" s="5">
        <v>5</v>
      </c>
      <c r="U42" s="36">
        <v>5411.7</v>
      </c>
      <c r="V42" s="7">
        <v>6437.9</v>
      </c>
      <c r="W42" s="7">
        <v>4075.4</v>
      </c>
    </row>
    <row r="43" spans="2:23" ht="12" customHeight="1" x14ac:dyDescent="0.15">
      <c r="B43" s="261" t="s">
        <v>26</v>
      </c>
      <c r="C43" s="216"/>
      <c r="D43" s="5">
        <v>131</v>
      </c>
      <c r="E43" s="5">
        <v>1</v>
      </c>
      <c r="F43" s="5">
        <v>5</v>
      </c>
      <c r="G43" s="5">
        <v>27</v>
      </c>
      <c r="H43" s="5">
        <v>29</v>
      </c>
      <c r="I43" s="5">
        <v>20</v>
      </c>
      <c r="J43" s="5">
        <v>20</v>
      </c>
      <c r="K43" s="5">
        <v>16</v>
      </c>
      <c r="L43" s="5">
        <v>6</v>
      </c>
      <c r="M43" s="5">
        <v>2</v>
      </c>
      <c r="N43" s="5">
        <v>1</v>
      </c>
      <c r="O43" s="5">
        <v>3</v>
      </c>
      <c r="P43" s="5">
        <v>0</v>
      </c>
      <c r="Q43" s="5">
        <v>0</v>
      </c>
      <c r="R43" s="5">
        <v>0</v>
      </c>
      <c r="S43" s="5">
        <v>0</v>
      </c>
      <c r="T43" s="5">
        <v>1</v>
      </c>
      <c r="U43" s="36">
        <v>4119.6000000000004</v>
      </c>
      <c r="V43" s="7">
        <v>4604.3</v>
      </c>
      <c r="W43" s="7">
        <v>2408</v>
      </c>
    </row>
    <row r="44" spans="2:23" ht="12" customHeight="1" x14ac:dyDescent="0.15">
      <c r="B44" s="261" t="s">
        <v>27</v>
      </c>
      <c r="C44" s="216"/>
      <c r="D44" s="5">
        <v>213</v>
      </c>
      <c r="E44" s="5">
        <v>0</v>
      </c>
      <c r="F44" s="5">
        <v>8</v>
      </c>
      <c r="G44" s="5">
        <v>42</v>
      </c>
      <c r="H44" s="5">
        <v>40</v>
      </c>
      <c r="I44" s="5">
        <v>48</v>
      </c>
      <c r="J44" s="5">
        <v>27</v>
      </c>
      <c r="K44" s="5">
        <v>11</v>
      </c>
      <c r="L44" s="5">
        <v>8</v>
      </c>
      <c r="M44" s="5">
        <v>7</v>
      </c>
      <c r="N44" s="5">
        <v>4</v>
      </c>
      <c r="O44" s="5">
        <v>5</v>
      </c>
      <c r="P44" s="5">
        <v>6</v>
      </c>
      <c r="Q44" s="5">
        <v>0</v>
      </c>
      <c r="R44" s="5">
        <v>1</v>
      </c>
      <c r="S44" s="5">
        <v>3</v>
      </c>
      <c r="T44" s="5">
        <v>3</v>
      </c>
      <c r="U44" s="36">
        <v>4302.5</v>
      </c>
      <c r="V44" s="7">
        <v>5222.3999999999996</v>
      </c>
      <c r="W44" s="7">
        <v>3870.2</v>
      </c>
    </row>
    <row r="45" spans="2:23" ht="12" customHeight="1" x14ac:dyDescent="0.15">
      <c r="B45" s="261" t="s">
        <v>28</v>
      </c>
      <c r="C45" s="216"/>
      <c r="D45" s="5">
        <v>435</v>
      </c>
      <c r="E45" s="5">
        <v>1</v>
      </c>
      <c r="F45" s="5">
        <v>4</v>
      </c>
      <c r="G45" s="5">
        <v>42</v>
      </c>
      <c r="H45" s="5">
        <v>70</v>
      </c>
      <c r="I45" s="5">
        <v>86</v>
      </c>
      <c r="J45" s="5">
        <v>56</v>
      </c>
      <c r="K45" s="5">
        <v>64</v>
      </c>
      <c r="L45" s="5">
        <v>26</v>
      </c>
      <c r="M45" s="5">
        <v>22</v>
      </c>
      <c r="N45" s="5">
        <v>10</v>
      </c>
      <c r="O45" s="5">
        <v>14</v>
      </c>
      <c r="P45" s="5">
        <v>3</v>
      </c>
      <c r="Q45" s="5">
        <v>12</v>
      </c>
      <c r="R45" s="5">
        <v>6</v>
      </c>
      <c r="S45" s="5">
        <v>2</v>
      </c>
      <c r="T45" s="5">
        <v>17</v>
      </c>
      <c r="U45" s="36">
        <v>5337</v>
      </c>
      <c r="V45" s="7">
        <v>6185.9</v>
      </c>
      <c r="W45" s="7">
        <v>3713.7</v>
      </c>
    </row>
    <row r="46" spans="2:23" ht="12" customHeight="1" x14ac:dyDescent="0.15">
      <c r="B46" s="261" t="s">
        <v>29</v>
      </c>
      <c r="C46" s="216"/>
      <c r="D46" s="5">
        <v>85</v>
      </c>
      <c r="E46" s="5">
        <v>0</v>
      </c>
      <c r="F46" s="5">
        <v>3</v>
      </c>
      <c r="G46" s="5">
        <v>15</v>
      </c>
      <c r="H46" s="5">
        <v>15</v>
      </c>
      <c r="I46" s="5">
        <v>14</v>
      </c>
      <c r="J46" s="5">
        <v>10</v>
      </c>
      <c r="K46" s="5">
        <v>13</v>
      </c>
      <c r="L46" s="5">
        <v>6</v>
      </c>
      <c r="M46" s="5">
        <v>3</v>
      </c>
      <c r="N46" s="5">
        <v>2</v>
      </c>
      <c r="O46" s="5">
        <v>2</v>
      </c>
      <c r="P46" s="5">
        <v>1</v>
      </c>
      <c r="Q46" s="5">
        <v>1</v>
      </c>
      <c r="R46" s="5">
        <v>0</v>
      </c>
      <c r="S46" s="5">
        <v>0</v>
      </c>
      <c r="T46" s="5">
        <v>0</v>
      </c>
      <c r="U46" s="36">
        <v>4522.8999999999996</v>
      </c>
      <c r="V46" s="7">
        <v>5018.1000000000004</v>
      </c>
      <c r="W46" s="7">
        <v>2330.1</v>
      </c>
    </row>
    <row r="47" spans="2:23" ht="12" customHeight="1" x14ac:dyDescent="0.15">
      <c r="B47" s="261" t="s">
        <v>30</v>
      </c>
      <c r="C47" s="216"/>
      <c r="D47" s="5">
        <v>194</v>
      </c>
      <c r="E47" s="5">
        <v>0</v>
      </c>
      <c r="F47" s="5">
        <v>5</v>
      </c>
      <c r="G47" s="5">
        <v>37</v>
      </c>
      <c r="H47" s="5">
        <v>56</v>
      </c>
      <c r="I47" s="5">
        <v>40</v>
      </c>
      <c r="J47" s="5">
        <v>15</v>
      </c>
      <c r="K47" s="5">
        <v>17</v>
      </c>
      <c r="L47" s="5">
        <v>4</v>
      </c>
      <c r="M47" s="5">
        <v>5</v>
      </c>
      <c r="N47" s="5">
        <v>4</v>
      </c>
      <c r="O47" s="5">
        <v>3</v>
      </c>
      <c r="P47" s="5">
        <v>0</v>
      </c>
      <c r="Q47" s="5">
        <v>1</v>
      </c>
      <c r="R47" s="5">
        <v>2</v>
      </c>
      <c r="S47" s="5">
        <v>0</v>
      </c>
      <c r="T47" s="5">
        <v>5</v>
      </c>
      <c r="U47" s="36">
        <v>3994.8</v>
      </c>
      <c r="V47" s="7">
        <v>4927.7</v>
      </c>
      <c r="W47" s="7">
        <v>3831.6</v>
      </c>
    </row>
    <row r="48" spans="2:23" ht="12" customHeight="1" x14ac:dyDescent="0.15">
      <c r="B48" s="261" t="s">
        <v>31</v>
      </c>
      <c r="C48" s="216"/>
      <c r="D48" s="5">
        <v>159</v>
      </c>
      <c r="E48" s="5">
        <v>0</v>
      </c>
      <c r="F48" s="5">
        <v>5</v>
      </c>
      <c r="G48" s="5">
        <v>24</v>
      </c>
      <c r="H48" s="5">
        <v>23</v>
      </c>
      <c r="I48" s="5">
        <v>31</v>
      </c>
      <c r="J48" s="5">
        <v>22</v>
      </c>
      <c r="K48" s="5">
        <v>16</v>
      </c>
      <c r="L48" s="5">
        <v>18</v>
      </c>
      <c r="M48" s="5">
        <v>13</v>
      </c>
      <c r="N48" s="5">
        <v>2</v>
      </c>
      <c r="O48" s="5">
        <v>1</v>
      </c>
      <c r="P48" s="5">
        <v>0</v>
      </c>
      <c r="Q48" s="5">
        <v>0</v>
      </c>
      <c r="R48" s="5">
        <v>2</v>
      </c>
      <c r="S48" s="5">
        <v>0</v>
      </c>
      <c r="T48" s="5">
        <v>2</v>
      </c>
      <c r="U48" s="36">
        <v>4907.8999999999996</v>
      </c>
      <c r="V48" s="7">
        <v>5319.6</v>
      </c>
      <c r="W48" s="7">
        <v>2570.9</v>
      </c>
    </row>
    <row r="49" spans="2:23" ht="12" customHeight="1" x14ac:dyDescent="0.15">
      <c r="B49" s="261" t="s">
        <v>32</v>
      </c>
      <c r="C49" s="216"/>
      <c r="D49" s="5">
        <v>611</v>
      </c>
      <c r="E49" s="5">
        <v>1</v>
      </c>
      <c r="F49" s="5">
        <v>13</v>
      </c>
      <c r="G49" s="5">
        <v>68</v>
      </c>
      <c r="H49" s="5">
        <v>95</v>
      </c>
      <c r="I49" s="5">
        <v>132</v>
      </c>
      <c r="J49" s="5">
        <v>91</v>
      </c>
      <c r="K49" s="5">
        <v>70</v>
      </c>
      <c r="L49" s="5">
        <v>36</v>
      </c>
      <c r="M49" s="5">
        <v>39</v>
      </c>
      <c r="N49" s="5">
        <v>23</v>
      </c>
      <c r="O49" s="5">
        <v>15</v>
      </c>
      <c r="P49" s="5">
        <v>8</v>
      </c>
      <c r="Q49" s="5">
        <v>2</v>
      </c>
      <c r="R49" s="5">
        <v>3</v>
      </c>
      <c r="S49" s="5">
        <v>6</v>
      </c>
      <c r="T49" s="5">
        <v>9</v>
      </c>
      <c r="U49" s="36">
        <v>4966.2</v>
      </c>
      <c r="V49" s="7">
        <v>5703.3</v>
      </c>
      <c r="W49" s="7">
        <v>3180.8</v>
      </c>
    </row>
    <row r="50" spans="2:23" ht="12" customHeight="1" x14ac:dyDescent="0.15">
      <c r="B50" s="261" t="s">
        <v>33</v>
      </c>
      <c r="C50" s="216"/>
      <c r="D50" s="5">
        <v>448</v>
      </c>
      <c r="E50" s="5">
        <v>1</v>
      </c>
      <c r="F50" s="5">
        <v>10</v>
      </c>
      <c r="G50" s="5">
        <v>44</v>
      </c>
      <c r="H50" s="5">
        <v>82</v>
      </c>
      <c r="I50" s="5">
        <v>96</v>
      </c>
      <c r="J50" s="5">
        <v>63</v>
      </c>
      <c r="K50" s="5">
        <v>41</v>
      </c>
      <c r="L50" s="5">
        <v>29</v>
      </c>
      <c r="M50" s="5">
        <v>24</v>
      </c>
      <c r="N50" s="5">
        <v>19</v>
      </c>
      <c r="O50" s="5">
        <v>11</v>
      </c>
      <c r="P50" s="5">
        <v>6</v>
      </c>
      <c r="Q50" s="5">
        <v>2</v>
      </c>
      <c r="R50" s="5">
        <v>6</v>
      </c>
      <c r="S50" s="5">
        <v>4</v>
      </c>
      <c r="T50" s="5">
        <v>10</v>
      </c>
      <c r="U50" s="36">
        <v>4867.8</v>
      </c>
      <c r="V50" s="7">
        <v>5756.4</v>
      </c>
      <c r="W50" s="7">
        <v>3225</v>
      </c>
    </row>
    <row r="51" spans="2:23" ht="12" customHeight="1" x14ac:dyDescent="0.15">
      <c r="B51" s="261" t="s">
        <v>34</v>
      </c>
      <c r="C51" s="216"/>
      <c r="D51" s="5">
        <v>107</v>
      </c>
      <c r="E51" s="5">
        <v>0</v>
      </c>
      <c r="F51" s="5">
        <v>7</v>
      </c>
      <c r="G51" s="5">
        <v>20</v>
      </c>
      <c r="H51" s="5">
        <v>23</v>
      </c>
      <c r="I51" s="5">
        <v>18</v>
      </c>
      <c r="J51" s="5">
        <v>12</v>
      </c>
      <c r="K51" s="5">
        <v>8</v>
      </c>
      <c r="L51" s="5">
        <v>9</v>
      </c>
      <c r="M51" s="5">
        <v>2</v>
      </c>
      <c r="N51" s="5">
        <v>0</v>
      </c>
      <c r="O51" s="5">
        <v>2</v>
      </c>
      <c r="P51" s="5">
        <v>0</v>
      </c>
      <c r="Q51" s="5">
        <v>1</v>
      </c>
      <c r="R51" s="5">
        <v>2</v>
      </c>
      <c r="S51" s="5">
        <v>1</v>
      </c>
      <c r="T51" s="5">
        <v>2</v>
      </c>
      <c r="U51" s="36">
        <v>4288</v>
      </c>
      <c r="V51" s="7">
        <v>5018.3999999999996</v>
      </c>
      <c r="W51" s="7">
        <v>3070</v>
      </c>
    </row>
    <row r="52" spans="2:23" ht="12" customHeight="1" x14ac:dyDescent="0.15">
      <c r="B52" s="261" t="s">
        <v>35</v>
      </c>
      <c r="C52" s="216"/>
      <c r="D52" s="5">
        <v>90</v>
      </c>
      <c r="E52" s="5">
        <v>1</v>
      </c>
      <c r="F52" s="5">
        <v>6</v>
      </c>
      <c r="G52" s="5">
        <v>16</v>
      </c>
      <c r="H52" s="5">
        <v>24</v>
      </c>
      <c r="I52" s="5">
        <v>20</v>
      </c>
      <c r="J52" s="5">
        <v>11</v>
      </c>
      <c r="K52" s="5">
        <v>1</v>
      </c>
      <c r="L52" s="5">
        <v>3</v>
      </c>
      <c r="M52" s="5">
        <v>5</v>
      </c>
      <c r="N52" s="5">
        <v>0</v>
      </c>
      <c r="O52" s="5">
        <v>2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  <c r="U52" s="36">
        <v>3930.5</v>
      </c>
      <c r="V52" s="7">
        <v>4268.7</v>
      </c>
      <c r="W52" s="7">
        <v>2118</v>
      </c>
    </row>
    <row r="53" spans="2:23" ht="12" customHeight="1" x14ac:dyDescent="0.15">
      <c r="B53" s="261" t="s">
        <v>36</v>
      </c>
      <c r="C53" s="216"/>
      <c r="D53" s="5">
        <v>5</v>
      </c>
      <c r="E53" s="5">
        <v>0</v>
      </c>
      <c r="F53" s="5">
        <v>1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0</v>
      </c>
      <c r="Q53" s="5">
        <v>1</v>
      </c>
      <c r="R53" s="5">
        <v>0</v>
      </c>
      <c r="S53" s="5">
        <v>0</v>
      </c>
      <c r="T53" s="5">
        <v>0</v>
      </c>
      <c r="U53" s="36">
        <v>3777.9</v>
      </c>
      <c r="V53" s="7">
        <v>5489.3</v>
      </c>
      <c r="W53" s="7">
        <v>3805.9</v>
      </c>
    </row>
    <row r="54" spans="2:23" ht="12" customHeight="1" x14ac:dyDescent="0.15">
      <c r="B54" s="261" t="s">
        <v>37</v>
      </c>
      <c r="C54" s="216"/>
      <c r="D54" s="5">
        <v>3</v>
      </c>
      <c r="E54" s="5">
        <v>0</v>
      </c>
      <c r="F54" s="5">
        <v>1</v>
      </c>
      <c r="G54" s="5">
        <v>1</v>
      </c>
      <c r="H54" s="5">
        <v>0</v>
      </c>
      <c r="I54" s="5">
        <v>0</v>
      </c>
      <c r="J54" s="5">
        <v>0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36">
        <v>2479.3000000000002</v>
      </c>
      <c r="V54" s="7">
        <v>3630.5</v>
      </c>
      <c r="W54" s="7">
        <v>2187.5</v>
      </c>
    </row>
    <row r="55" spans="2:23" ht="12" customHeight="1" x14ac:dyDescent="0.15">
      <c r="B55" s="261" t="s">
        <v>38</v>
      </c>
      <c r="C55" s="216"/>
      <c r="D55" s="5">
        <v>66</v>
      </c>
      <c r="E55" s="5">
        <v>0</v>
      </c>
      <c r="F55" s="5">
        <v>3</v>
      </c>
      <c r="G55" s="5">
        <v>8</v>
      </c>
      <c r="H55" s="5">
        <v>15</v>
      </c>
      <c r="I55" s="5">
        <v>7</v>
      </c>
      <c r="J55" s="5">
        <v>12</v>
      </c>
      <c r="K55" s="5">
        <v>6</v>
      </c>
      <c r="L55" s="5">
        <v>7</v>
      </c>
      <c r="M55" s="5">
        <v>3</v>
      </c>
      <c r="N55" s="5">
        <v>1</v>
      </c>
      <c r="O55" s="5">
        <v>3</v>
      </c>
      <c r="P55" s="5">
        <v>0</v>
      </c>
      <c r="Q55" s="5">
        <v>0</v>
      </c>
      <c r="R55" s="5">
        <v>1</v>
      </c>
      <c r="S55" s="5">
        <v>0</v>
      </c>
      <c r="T55" s="5">
        <v>0</v>
      </c>
      <c r="U55" s="36">
        <v>4892.3999999999996</v>
      </c>
      <c r="V55" s="7">
        <v>5221.8</v>
      </c>
      <c r="W55" s="7">
        <v>2516.5</v>
      </c>
    </row>
    <row r="56" spans="2:23" ht="12" customHeight="1" x14ac:dyDescent="0.15">
      <c r="B56" s="261" t="s">
        <v>39</v>
      </c>
      <c r="C56" s="216"/>
      <c r="D56" s="5">
        <v>57</v>
      </c>
      <c r="E56" s="5">
        <v>0</v>
      </c>
      <c r="F56" s="5">
        <v>3</v>
      </c>
      <c r="G56" s="5">
        <v>10</v>
      </c>
      <c r="H56" s="5">
        <v>18</v>
      </c>
      <c r="I56" s="5">
        <v>11</v>
      </c>
      <c r="J56" s="5">
        <v>8</v>
      </c>
      <c r="K56" s="5">
        <v>5</v>
      </c>
      <c r="L56" s="5">
        <v>0</v>
      </c>
      <c r="M56" s="5">
        <v>0</v>
      </c>
      <c r="N56" s="5">
        <v>1</v>
      </c>
      <c r="O56" s="5">
        <v>1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36">
        <v>3907.1</v>
      </c>
      <c r="V56" s="7">
        <v>4237.1000000000004</v>
      </c>
      <c r="W56" s="7">
        <v>1655</v>
      </c>
    </row>
    <row r="57" spans="2:23" ht="12" customHeight="1" x14ac:dyDescent="0.15">
      <c r="B57" s="261" t="s">
        <v>40</v>
      </c>
      <c r="C57" s="216"/>
      <c r="D57" s="5">
        <v>46</v>
      </c>
      <c r="E57" s="5">
        <v>0</v>
      </c>
      <c r="F57" s="5">
        <v>2</v>
      </c>
      <c r="G57" s="5">
        <v>4</v>
      </c>
      <c r="H57" s="5">
        <v>10</v>
      </c>
      <c r="I57" s="5">
        <v>12</v>
      </c>
      <c r="J57" s="5">
        <v>5</v>
      </c>
      <c r="K57" s="5">
        <v>4</v>
      </c>
      <c r="L57" s="5">
        <v>5</v>
      </c>
      <c r="M57" s="5">
        <v>2</v>
      </c>
      <c r="N57" s="5">
        <v>0</v>
      </c>
      <c r="O57" s="5">
        <v>1</v>
      </c>
      <c r="P57" s="5">
        <v>1</v>
      </c>
      <c r="Q57" s="5">
        <v>0</v>
      </c>
      <c r="R57" s="5">
        <v>0</v>
      </c>
      <c r="S57" s="5">
        <v>0</v>
      </c>
      <c r="T57" s="5">
        <v>0</v>
      </c>
      <c r="U57" s="36">
        <v>4773.3999999999996</v>
      </c>
      <c r="V57" s="7">
        <v>5098.8</v>
      </c>
      <c r="W57" s="7">
        <v>2126.6999999999998</v>
      </c>
    </row>
    <row r="58" spans="2:23" ht="12" customHeight="1" x14ac:dyDescent="0.15">
      <c r="B58" s="261" t="s">
        <v>41</v>
      </c>
      <c r="C58" s="216"/>
      <c r="D58" s="5">
        <v>9</v>
      </c>
      <c r="E58" s="5">
        <v>0</v>
      </c>
      <c r="F58" s="5">
        <v>1</v>
      </c>
      <c r="G58" s="5">
        <v>1</v>
      </c>
      <c r="H58" s="5">
        <v>2</v>
      </c>
      <c r="I58" s="5">
        <v>4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1</v>
      </c>
      <c r="Q58" s="5">
        <v>0</v>
      </c>
      <c r="R58" s="5">
        <v>0</v>
      </c>
      <c r="S58" s="5">
        <v>0</v>
      </c>
      <c r="T58" s="5">
        <v>0</v>
      </c>
      <c r="U58" s="36">
        <v>4068</v>
      </c>
      <c r="V58" s="7">
        <v>4371.6000000000004</v>
      </c>
      <c r="W58" s="7">
        <v>2521</v>
      </c>
    </row>
    <row r="59" spans="2:23" ht="12" customHeight="1" x14ac:dyDescent="0.15">
      <c r="B59" s="261" t="s">
        <v>42</v>
      </c>
      <c r="C59" s="216"/>
      <c r="D59" s="5">
        <v>19</v>
      </c>
      <c r="E59" s="5">
        <v>0</v>
      </c>
      <c r="F59" s="5">
        <v>1</v>
      </c>
      <c r="G59" s="5">
        <v>3</v>
      </c>
      <c r="H59" s="5">
        <v>2</v>
      </c>
      <c r="I59" s="5">
        <v>2</v>
      </c>
      <c r="J59" s="5">
        <v>2</v>
      </c>
      <c r="K59" s="5">
        <v>4</v>
      </c>
      <c r="L59" s="5">
        <v>2</v>
      </c>
      <c r="M59" s="5">
        <v>1</v>
      </c>
      <c r="N59" s="5">
        <v>0</v>
      </c>
      <c r="O59" s="5">
        <v>1</v>
      </c>
      <c r="P59" s="5">
        <v>0</v>
      </c>
      <c r="Q59" s="5">
        <v>0</v>
      </c>
      <c r="R59" s="5">
        <v>1</v>
      </c>
      <c r="S59" s="5">
        <v>0</v>
      </c>
      <c r="T59" s="5">
        <v>0</v>
      </c>
      <c r="U59" s="36">
        <v>5940.1</v>
      </c>
      <c r="V59" s="7">
        <v>5718.5</v>
      </c>
      <c r="W59" s="7">
        <v>2864.8</v>
      </c>
    </row>
    <row r="60" spans="2:23" ht="12" customHeight="1" x14ac:dyDescent="0.15">
      <c r="B60" s="261" t="s">
        <v>43</v>
      </c>
      <c r="C60" s="216"/>
      <c r="D60" s="5">
        <v>46</v>
      </c>
      <c r="E60" s="5">
        <v>0</v>
      </c>
      <c r="F60" s="5">
        <v>0</v>
      </c>
      <c r="G60" s="5">
        <v>9</v>
      </c>
      <c r="H60" s="5">
        <v>11</v>
      </c>
      <c r="I60" s="5">
        <v>6</v>
      </c>
      <c r="J60" s="5">
        <v>10</v>
      </c>
      <c r="K60" s="5">
        <v>4</v>
      </c>
      <c r="L60" s="5">
        <v>3</v>
      </c>
      <c r="M60" s="5">
        <v>1</v>
      </c>
      <c r="N60" s="5">
        <v>1</v>
      </c>
      <c r="O60" s="5">
        <v>0</v>
      </c>
      <c r="P60" s="5">
        <v>0</v>
      </c>
      <c r="Q60" s="5">
        <v>0</v>
      </c>
      <c r="R60" s="5">
        <v>0</v>
      </c>
      <c r="S60" s="5">
        <v>1</v>
      </c>
      <c r="T60" s="5">
        <v>0</v>
      </c>
      <c r="U60" s="36">
        <v>4434.7</v>
      </c>
      <c r="V60" s="7">
        <v>4858.7</v>
      </c>
      <c r="W60" s="7">
        <v>2242.1</v>
      </c>
    </row>
    <row r="61" spans="2:23" ht="12" customHeight="1" x14ac:dyDescent="0.15">
      <c r="B61" s="261" t="s">
        <v>44</v>
      </c>
      <c r="C61" s="216"/>
      <c r="D61" s="5">
        <v>24</v>
      </c>
      <c r="E61" s="138">
        <v>0</v>
      </c>
      <c r="F61" s="138">
        <v>2</v>
      </c>
      <c r="G61" s="138">
        <v>4</v>
      </c>
      <c r="H61" s="138">
        <v>4</v>
      </c>
      <c r="I61" s="138">
        <v>3</v>
      </c>
      <c r="J61" s="138">
        <v>3</v>
      </c>
      <c r="K61" s="138">
        <v>5</v>
      </c>
      <c r="L61" s="138">
        <v>3</v>
      </c>
      <c r="M61" s="138">
        <v>0</v>
      </c>
      <c r="N61" s="138">
        <v>0</v>
      </c>
      <c r="O61" s="138">
        <v>0</v>
      </c>
      <c r="P61" s="138">
        <v>0</v>
      </c>
      <c r="Q61" s="138">
        <v>0</v>
      </c>
      <c r="R61" s="138">
        <v>0</v>
      </c>
      <c r="S61" s="138">
        <v>0</v>
      </c>
      <c r="T61" s="138">
        <v>0</v>
      </c>
      <c r="U61" s="42">
        <v>4585.2</v>
      </c>
      <c r="V61" s="50">
        <v>4711.8999999999996</v>
      </c>
      <c r="W61" s="50">
        <v>1858.6</v>
      </c>
    </row>
    <row r="62" spans="2:23" ht="12" customHeight="1" x14ac:dyDescent="0.15">
      <c r="B62" s="261" t="s">
        <v>45</v>
      </c>
      <c r="C62" s="216"/>
      <c r="D62" s="5">
        <v>204</v>
      </c>
      <c r="E62" s="5">
        <v>0</v>
      </c>
      <c r="F62" s="5">
        <v>2</v>
      </c>
      <c r="G62" s="5">
        <v>28</v>
      </c>
      <c r="H62" s="5">
        <v>35</v>
      </c>
      <c r="I62" s="5">
        <v>42</v>
      </c>
      <c r="J62" s="5">
        <v>28</v>
      </c>
      <c r="K62" s="5">
        <v>21</v>
      </c>
      <c r="L62" s="5">
        <v>20</v>
      </c>
      <c r="M62" s="5">
        <v>12</v>
      </c>
      <c r="N62" s="5">
        <v>2</v>
      </c>
      <c r="O62" s="5">
        <v>5</v>
      </c>
      <c r="P62" s="5">
        <v>2</v>
      </c>
      <c r="Q62" s="5">
        <v>3</v>
      </c>
      <c r="R62" s="5">
        <v>0</v>
      </c>
      <c r="S62" s="5">
        <v>0</v>
      </c>
      <c r="T62" s="5">
        <v>4</v>
      </c>
      <c r="U62" s="36">
        <v>4843.5</v>
      </c>
      <c r="V62" s="7">
        <v>5507.8</v>
      </c>
      <c r="W62" s="7">
        <v>2859.2</v>
      </c>
    </row>
    <row r="63" spans="2:23" ht="12" customHeight="1" x14ac:dyDescent="0.15">
      <c r="B63" s="261" t="s">
        <v>46</v>
      </c>
      <c r="C63" s="216"/>
      <c r="D63" s="5">
        <v>26</v>
      </c>
      <c r="E63" s="5">
        <v>0</v>
      </c>
      <c r="F63" s="5">
        <v>1</v>
      </c>
      <c r="G63" s="5">
        <v>1</v>
      </c>
      <c r="H63" s="5">
        <v>5</v>
      </c>
      <c r="I63" s="5">
        <v>5</v>
      </c>
      <c r="J63" s="5">
        <v>5</v>
      </c>
      <c r="K63" s="5">
        <v>4</v>
      </c>
      <c r="L63" s="5">
        <v>1</v>
      </c>
      <c r="M63" s="5">
        <v>1</v>
      </c>
      <c r="N63" s="5">
        <v>0</v>
      </c>
      <c r="O63" s="5">
        <v>1</v>
      </c>
      <c r="P63" s="5">
        <v>1</v>
      </c>
      <c r="Q63" s="5">
        <v>0</v>
      </c>
      <c r="R63" s="5">
        <v>0</v>
      </c>
      <c r="S63" s="5">
        <v>0</v>
      </c>
      <c r="T63" s="5">
        <v>1</v>
      </c>
      <c r="U63" s="36">
        <v>5294.8</v>
      </c>
      <c r="V63" s="7">
        <v>5850.8</v>
      </c>
      <c r="W63" s="7">
        <v>3220.9</v>
      </c>
    </row>
    <row r="64" spans="2:23" ht="12" customHeight="1" x14ac:dyDescent="0.15">
      <c r="B64" s="261" t="s">
        <v>47</v>
      </c>
      <c r="C64" s="216"/>
      <c r="D64" s="5">
        <v>49</v>
      </c>
      <c r="E64" s="5">
        <v>0</v>
      </c>
      <c r="F64" s="5">
        <v>0</v>
      </c>
      <c r="G64" s="5">
        <v>5</v>
      </c>
      <c r="H64" s="5">
        <v>6</v>
      </c>
      <c r="I64" s="5">
        <v>16</v>
      </c>
      <c r="J64" s="5">
        <v>8</v>
      </c>
      <c r="K64" s="5">
        <v>7</v>
      </c>
      <c r="L64" s="5">
        <v>3</v>
      </c>
      <c r="M64" s="5">
        <v>1</v>
      </c>
      <c r="N64" s="5">
        <v>2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1</v>
      </c>
      <c r="U64" s="36">
        <v>4861.3</v>
      </c>
      <c r="V64" s="7">
        <v>5581.1</v>
      </c>
      <c r="W64" s="7">
        <v>3673.8</v>
      </c>
    </row>
    <row r="65" spans="2:23" ht="12" customHeight="1" x14ac:dyDescent="0.15">
      <c r="B65" s="261" t="s">
        <v>48</v>
      </c>
      <c r="C65" s="216"/>
      <c r="D65" s="5">
        <v>89</v>
      </c>
      <c r="E65" s="5">
        <v>0</v>
      </c>
      <c r="F65" s="5">
        <v>2</v>
      </c>
      <c r="G65" s="5">
        <v>13</v>
      </c>
      <c r="H65" s="5">
        <v>17</v>
      </c>
      <c r="I65" s="5">
        <v>23</v>
      </c>
      <c r="J65" s="5">
        <v>13</v>
      </c>
      <c r="K65" s="5">
        <v>6</v>
      </c>
      <c r="L65" s="5">
        <v>7</v>
      </c>
      <c r="M65" s="5">
        <v>3</v>
      </c>
      <c r="N65" s="5">
        <v>2</v>
      </c>
      <c r="O65" s="5">
        <v>1</v>
      </c>
      <c r="P65" s="5">
        <v>0</v>
      </c>
      <c r="Q65" s="5">
        <v>0</v>
      </c>
      <c r="R65" s="5">
        <v>0</v>
      </c>
      <c r="S65" s="5">
        <v>1</v>
      </c>
      <c r="T65" s="5">
        <v>1</v>
      </c>
      <c r="U65" s="36">
        <v>4581.6000000000004</v>
      </c>
      <c r="V65" s="7">
        <v>5012.6000000000004</v>
      </c>
      <c r="W65" s="7">
        <v>2387.1</v>
      </c>
    </row>
    <row r="66" spans="2:23" ht="12" customHeight="1" x14ac:dyDescent="0.15">
      <c r="B66" s="261" t="s">
        <v>49</v>
      </c>
      <c r="C66" s="216"/>
      <c r="D66" s="5">
        <v>42</v>
      </c>
      <c r="E66" s="5">
        <v>0</v>
      </c>
      <c r="F66" s="5">
        <v>2</v>
      </c>
      <c r="G66" s="5">
        <v>6</v>
      </c>
      <c r="H66" s="5">
        <v>7</v>
      </c>
      <c r="I66" s="5">
        <v>7</v>
      </c>
      <c r="J66" s="5">
        <v>7</v>
      </c>
      <c r="K66" s="5">
        <v>5</v>
      </c>
      <c r="L66" s="5">
        <v>4</v>
      </c>
      <c r="M66" s="5">
        <v>3</v>
      </c>
      <c r="N66" s="5">
        <v>1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36">
        <v>4833.8999999999996</v>
      </c>
      <c r="V66" s="7">
        <v>5023.8999999999996</v>
      </c>
      <c r="W66" s="7">
        <v>2014.5</v>
      </c>
    </row>
    <row r="67" spans="2:23" ht="12" customHeight="1" x14ac:dyDescent="0.15">
      <c r="B67" s="261" t="s">
        <v>50</v>
      </c>
      <c r="C67" s="216"/>
      <c r="D67" s="5">
        <v>40</v>
      </c>
      <c r="E67" s="5">
        <v>0</v>
      </c>
      <c r="F67" s="5">
        <v>0</v>
      </c>
      <c r="G67" s="5">
        <v>5</v>
      </c>
      <c r="H67" s="5">
        <v>12</v>
      </c>
      <c r="I67" s="5">
        <v>6</v>
      </c>
      <c r="J67" s="5">
        <v>7</v>
      </c>
      <c r="K67" s="5">
        <v>3</v>
      </c>
      <c r="L67" s="5">
        <v>2</v>
      </c>
      <c r="M67" s="5">
        <v>1</v>
      </c>
      <c r="N67" s="5">
        <v>1</v>
      </c>
      <c r="O67" s="5">
        <v>1</v>
      </c>
      <c r="P67" s="5">
        <v>0</v>
      </c>
      <c r="Q67" s="5">
        <v>1</v>
      </c>
      <c r="R67" s="5">
        <v>0</v>
      </c>
      <c r="S67" s="5">
        <v>0</v>
      </c>
      <c r="T67" s="5">
        <v>1</v>
      </c>
      <c r="U67" s="36">
        <v>4647.8999999999996</v>
      </c>
      <c r="V67" s="7">
        <v>5420.9</v>
      </c>
      <c r="W67" s="7">
        <v>3390.3</v>
      </c>
    </row>
    <row r="68" spans="2:23" ht="12" customHeight="1" x14ac:dyDescent="0.15">
      <c r="B68" s="261" t="s">
        <v>51</v>
      </c>
      <c r="C68" s="216"/>
      <c r="D68" s="9">
        <v>75</v>
      </c>
      <c r="E68" s="9">
        <v>0</v>
      </c>
      <c r="F68" s="9">
        <v>3</v>
      </c>
      <c r="G68" s="9">
        <v>10</v>
      </c>
      <c r="H68" s="9">
        <v>13</v>
      </c>
      <c r="I68" s="9">
        <v>17</v>
      </c>
      <c r="J68" s="9">
        <v>13</v>
      </c>
      <c r="K68" s="9">
        <v>8</v>
      </c>
      <c r="L68" s="9">
        <v>5</v>
      </c>
      <c r="M68" s="9">
        <v>3</v>
      </c>
      <c r="N68" s="9">
        <v>1</v>
      </c>
      <c r="O68" s="9">
        <v>1</v>
      </c>
      <c r="P68" s="9">
        <v>1</v>
      </c>
      <c r="Q68" s="9">
        <v>0</v>
      </c>
      <c r="R68" s="9">
        <v>0</v>
      </c>
      <c r="S68" s="9">
        <v>0</v>
      </c>
      <c r="T68" s="9">
        <v>0</v>
      </c>
      <c r="U68" s="36">
        <v>4617</v>
      </c>
      <c r="V68" s="10">
        <v>4925.1000000000004</v>
      </c>
      <c r="W68" s="10">
        <v>1985.4</v>
      </c>
    </row>
    <row r="69" spans="2:23" ht="12" customHeight="1" x14ac:dyDescent="0.15">
      <c r="B69" s="260" t="s">
        <v>352</v>
      </c>
      <c r="C69" s="219"/>
      <c r="D69" s="6">
        <v>33</v>
      </c>
      <c r="E69" s="6">
        <v>0</v>
      </c>
      <c r="F69" s="6">
        <v>0</v>
      </c>
      <c r="G69" s="6">
        <v>1</v>
      </c>
      <c r="H69" s="6">
        <v>5</v>
      </c>
      <c r="I69" s="6">
        <v>5</v>
      </c>
      <c r="J69" s="6">
        <v>6</v>
      </c>
      <c r="K69" s="6">
        <v>2</v>
      </c>
      <c r="L69" s="6">
        <v>1</v>
      </c>
      <c r="M69" s="6">
        <v>4</v>
      </c>
      <c r="N69" s="6">
        <v>0</v>
      </c>
      <c r="O69" s="6">
        <v>3</v>
      </c>
      <c r="P69" s="6">
        <v>2</v>
      </c>
      <c r="Q69" s="6">
        <v>0</v>
      </c>
      <c r="R69" s="6">
        <v>1</v>
      </c>
      <c r="S69" s="6">
        <v>0</v>
      </c>
      <c r="T69" s="6">
        <v>3</v>
      </c>
      <c r="U69" s="41">
        <v>5687.2</v>
      </c>
      <c r="V69" s="8">
        <v>8365.2999999999993</v>
      </c>
      <c r="W69" s="8">
        <v>6552.6</v>
      </c>
    </row>
    <row r="71" spans="2:23" x14ac:dyDescent="0.15">
      <c r="D71" s="153">
        <f>D6</f>
        <v>7296</v>
      </c>
    </row>
    <row r="72" spans="2:23" x14ac:dyDescent="0.15">
      <c r="D72" s="153" t="str">
        <f>IF(D71=SUM(D8:D11,D12:D22,D23:D69)/3,"OK","NG")</f>
        <v>OK</v>
      </c>
    </row>
  </sheetData>
  <mergeCells count="67">
    <mergeCell ref="W3:W4"/>
    <mergeCell ref="B4:C5"/>
    <mergeCell ref="B14:C14"/>
    <mergeCell ref="B3:C3"/>
    <mergeCell ref="D3:D5"/>
    <mergeCell ref="U3:U4"/>
    <mergeCell ref="V3:V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0" width="9.28515625" style="5" customWidth="1"/>
    <col min="21" max="22" width="8" style="5" bestFit="1" customWidth="1"/>
    <col min="23" max="23" width="9.28515625" style="5" bestFit="1" customWidth="1"/>
  </cols>
  <sheetData>
    <row r="1" spans="2:23" ht="17.25" customHeight="1" x14ac:dyDescent="0.2">
      <c r="B1" s="22" t="s">
        <v>117</v>
      </c>
      <c r="D1" s="22" t="s">
        <v>118</v>
      </c>
      <c r="N1" s="22" t="s">
        <v>118</v>
      </c>
    </row>
    <row r="2" spans="2:23" ht="17.25" x14ac:dyDescent="0.2">
      <c r="B2" s="1" t="s">
        <v>300</v>
      </c>
      <c r="C2" s="2"/>
    </row>
    <row r="3" spans="2:23" ht="24" customHeight="1" x14ac:dyDescent="0.15">
      <c r="B3" s="253" t="s">
        <v>119</v>
      </c>
      <c r="C3" s="267"/>
      <c r="D3" s="277" t="s">
        <v>77</v>
      </c>
      <c r="E3" s="53"/>
      <c r="F3" s="156">
        <v>100</v>
      </c>
      <c r="G3" s="156">
        <v>200</v>
      </c>
      <c r="H3" s="156">
        <v>300</v>
      </c>
      <c r="I3" s="156">
        <v>400</v>
      </c>
      <c r="J3" s="156">
        <v>500</v>
      </c>
      <c r="K3" s="156">
        <v>600</v>
      </c>
      <c r="L3" s="156">
        <v>700</v>
      </c>
      <c r="M3" s="156">
        <v>800</v>
      </c>
      <c r="N3" s="156">
        <v>900</v>
      </c>
      <c r="O3" s="156">
        <v>1000</v>
      </c>
      <c r="P3" s="156">
        <v>1100</v>
      </c>
      <c r="Q3" s="156">
        <v>1200</v>
      </c>
      <c r="R3" s="156">
        <v>1300</v>
      </c>
      <c r="S3" s="156">
        <v>1400</v>
      </c>
      <c r="T3" s="55" t="s">
        <v>254</v>
      </c>
      <c r="U3" s="277" t="s">
        <v>79</v>
      </c>
      <c r="V3" s="277" t="s">
        <v>80</v>
      </c>
      <c r="W3" s="277" t="s">
        <v>81</v>
      </c>
    </row>
    <row r="4" spans="2:23" s="28" customFormat="1" ht="13.5" customHeight="1" x14ac:dyDescent="0.15">
      <c r="B4" s="223" t="s">
        <v>71</v>
      </c>
      <c r="C4" s="224"/>
      <c r="D4" s="278"/>
      <c r="E4" s="155"/>
      <c r="F4" s="57" t="s">
        <v>82</v>
      </c>
      <c r="G4" s="57" t="s">
        <v>82</v>
      </c>
      <c r="H4" s="57" t="s">
        <v>82</v>
      </c>
      <c r="I4" s="58" t="s">
        <v>82</v>
      </c>
      <c r="J4" s="57" t="s">
        <v>82</v>
      </c>
      <c r="K4" s="57" t="s">
        <v>82</v>
      </c>
      <c r="L4" s="57" t="s">
        <v>82</v>
      </c>
      <c r="M4" s="57" t="s">
        <v>82</v>
      </c>
      <c r="N4" s="59" t="s">
        <v>82</v>
      </c>
      <c r="O4" s="59" t="s">
        <v>82</v>
      </c>
      <c r="P4" s="59" t="s">
        <v>82</v>
      </c>
      <c r="Q4" s="57" t="s">
        <v>82</v>
      </c>
      <c r="R4" s="57" t="s">
        <v>82</v>
      </c>
      <c r="S4" s="59" t="s">
        <v>82</v>
      </c>
      <c r="T4" s="56"/>
      <c r="U4" s="278"/>
      <c r="V4" s="278"/>
      <c r="W4" s="278"/>
    </row>
    <row r="5" spans="2:23" ht="24" x14ac:dyDescent="0.15">
      <c r="B5" s="225"/>
      <c r="C5" s="226"/>
      <c r="D5" s="279"/>
      <c r="E5" s="60" t="s">
        <v>255</v>
      </c>
      <c r="F5" s="157">
        <v>200</v>
      </c>
      <c r="G5" s="157">
        <v>299.89999999999998</v>
      </c>
      <c r="H5" s="157">
        <v>399.9</v>
      </c>
      <c r="I5" s="157">
        <v>499.9</v>
      </c>
      <c r="J5" s="157">
        <v>599.9</v>
      </c>
      <c r="K5" s="157">
        <v>699.9</v>
      </c>
      <c r="L5" s="157">
        <v>799.9</v>
      </c>
      <c r="M5" s="157">
        <v>899.9</v>
      </c>
      <c r="N5" s="157">
        <v>999.9</v>
      </c>
      <c r="O5" s="157">
        <v>1099.9000000000001</v>
      </c>
      <c r="P5" s="157">
        <v>1199.9000000000001</v>
      </c>
      <c r="Q5" s="157">
        <v>1299.9000000000001</v>
      </c>
      <c r="R5" s="157">
        <v>1399.9</v>
      </c>
      <c r="S5" s="157">
        <v>1499.9</v>
      </c>
      <c r="T5" s="6"/>
      <c r="U5" s="63" t="s">
        <v>116</v>
      </c>
      <c r="V5" s="63" t="s">
        <v>116</v>
      </c>
      <c r="W5" s="63" t="s">
        <v>116</v>
      </c>
    </row>
    <row r="6" spans="2:23" ht="12" customHeight="1" x14ac:dyDescent="0.15">
      <c r="B6" s="262" t="s">
        <v>0</v>
      </c>
      <c r="C6" s="258"/>
      <c r="D6" s="5">
        <v>7296</v>
      </c>
      <c r="E6" s="5">
        <v>76</v>
      </c>
      <c r="F6" s="5">
        <v>382</v>
      </c>
      <c r="G6" s="5">
        <v>1213</v>
      </c>
      <c r="H6" s="5">
        <v>1508</v>
      </c>
      <c r="I6" s="5">
        <v>1347</v>
      </c>
      <c r="J6" s="5">
        <v>871</v>
      </c>
      <c r="K6" s="5">
        <v>577</v>
      </c>
      <c r="L6" s="5">
        <v>400</v>
      </c>
      <c r="M6" s="5">
        <v>260</v>
      </c>
      <c r="N6" s="5">
        <v>168</v>
      </c>
      <c r="O6" s="5">
        <v>127</v>
      </c>
      <c r="P6" s="5">
        <v>77</v>
      </c>
      <c r="Q6" s="5">
        <v>65</v>
      </c>
      <c r="R6" s="5">
        <v>51</v>
      </c>
      <c r="S6" s="5">
        <v>37</v>
      </c>
      <c r="T6" s="5">
        <v>137</v>
      </c>
      <c r="U6" s="36">
        <v>4279.3</v>
      </c>
      <c r="V6" s="7">
        <v>5162.3</v>
      </c>
      <c r="W6" s="7">
        <v>4959.3</v>
      </c>
    </row>
    <row r="7" spans="2:23" ht="12" customHeight="1" x14ac:dyDescent="0.15">
      <c r="B7" s="261" t="s">
        <v>1</v>
      </c>
      <c r="C7" s="216"/>
      <c r="D7" s="38">
        <v>4769</v>
      </c>
      <c r="E7" s="38">
        <v>45</v>
      </c>
      <c r="F7" s="38">
        <v>226</v>
      </c>
      <c r="G7" s="38">
        <v>725</v>
      </c>
      <c r="H7" s="38">
        <v>943</v>
      </c>
      <c r="I7" s="38">
        <v>903</v>
      </c>
      <c r="J7" s="38">
        <v>579</v>
      </c>
      <c r="K7" s="38">
        <v>405</v>
      </c>
      <c r="L7" s="38">
        <v>280</v>
      </c>
      <c r="M7" s="38">
        <v>178</v>
      </c>
      <c r="N7" s="38">
        <v>118</v>
      </c>
      <c r="O7" s="38">
        <v>94</v>
      </c>
      <c r="P7" s="38">
        <v>62</v>
      </c>
      <c r="Q7" s="38">
        <v>46</v>
      </c>
      <c r="R7" s="38">
        <v>36</v>
      </c>
      <c r="S7" s="38">
        <v>30</v>
      </c>
      <c r="T7" s="38">
        <v>99</v>
      </c>
      <c r="U7" s="39">
        <v>4414.8</v>
      </c>
      <c r="V7" s="40">
        <v>5364.4</v>
      </c>
      <c r="W7" s="40">
        <v>5661.3</v>
      </c>
    </row>
    <row r="8" spans="2:23" ht="12" customHeight="1" x14ac:dyDescent="0.15">
      <c r="B8" s="62"/>
      <c r="C8" s="15" t="s">
        <v>2</v>
      </c>
      <c r="D8" s="9">
        <v>2296</v>
      </c>
      <c r="E8" s="9">
        <v>17</v>
      </c>
      <c r="F8" s="9">
        <v>89</v>
      </c>
      <c r="G8" s="9">
        <v>275</v>
      </c>
      <c r="H8" s="9">
        <v>402</v>
      </c>
      <c r="I8" s="9">
        <v>418</v>
      </c>
      <c r="J8" s="9">
        <v>300</v>
      </c>
      <c r="K8" s="9">
        <v>220</v>
      </c>
      <c r="L8" s="9">
        <v>181</v>
      </c>
      <c r="M8" s="9">
        <v>98</v>
      </c>
      <c r="N8" s="9">
        <v>74</v>
      </c>
      <c r="O8" s="9">
        <v>50</v>
      </c>
      <c r="P8" s="9">
        <v>44</v>
      </c>
      <c r="Q8" s="9">
        <v>31</v>
      </c>
      <c r="R8" s="9">
        <v>20</v>
      </c>
      <c r="S8" s="9">
        <v>16</v>
      </c>
      <c r="T8" s="9">
        <v>61</v>
      </c>
      <c r="U8" s="36">
        <v>4852.8</v>
      </c>
      <c r="V8" s="10">
        <v>5918.6</v>
      </c>
      <c r="W8" s="10">
        <v>7428</v>
      </c>
    </row>
    <row r="9" spans="2:23" ht="12" customHeight="1" x14ac:dyDescent="0.15">
      <c r="B9" s="62"/>
      <c r="C9" s="15" t="s">
        <v>3</v>
      </c>
      <c r="D9" s="9">
        <v>1609</v>
      </c>
      <c r="E9" s="9">
        <v>18</v>
      </c>
      <c r="F9" s="9">
        <v>95</v>
      </c>
      <c r="G9" s="9">
        <v>289</v>
      </c>
      <c r="H9" s="9">
        <v>357</v>
      </c>
      <c r="I9" s="9">
        <v>323</v>
      </c>
      <c r="J9" s="9">
        <v>181</v>
      </c>
      <c r="K9" s="9">
        <v>107</v>
      </c>
      <c r="L9" s="9">
        <v>68</v>
      </c>
      <c r="M9" s="9">
        <v>57</v>
      </c>
      <c r="N9" s="9">
        <v>28</v>
      </c>
      <c r="O9" s="9">
        <v>27</v>
      </c>
      <c r="P9" s="9">
        <v>11</v>
      </c>
      <c r="Q9" s="9">
        <v>5</v>
      </c>
      <c r="R9" s="9">
        <v>11</v>
      </c>
      <c r="S9" s="9">
        <v>9</v>
      </c>
      <c r="T9" s="9">
        <v>23</v>
      </c>
      <c r="U9" s="36">
        <v>4101</v>
      </c>
      <c r="V9" s="10">
        <v>4797.1000000000004</v>
      </c>
      <c r="W9" s="10">
        <v>3085.3</v>
      </c>
    </row>
    <row r="10" spans="2:23" ht="12" customHeight="1" x14ac:dyDescent="0.15">
      <c r="B10" s="62"/>
      <c r="C10" s="15" t="s">
        <v>4</v>
      </c>
      <c r="D10" s="9">
        <v>864</v>
      </c>
      <c r="E10" s="9">
        <v>10</v>
      </c>
      <c r="F10" s="9">
        <v>42</v>
      </c>
      <c r="G10" s="9">
        <v>161</v>
      </c>
      <c r="H10" s="9">
        <v>184</v>
      </c>
      <c r="I10" s="9">
        <v>162</v>
      </c>
      <c r="J10" s="9">
        <v>98</v>
      </c>
      <c r="K10" s="9">
        <v>78</v>
      </c>
      <c r="L10" s="9">
        <v>31</v>
      </c>
      <c r="M10" s="9">
        <v>23</v>
      </c>
      <c r="N10" s="9">
        <v>16</v>
      </c>
      <c r="O10" s="9">
        <v>17</v>
      </c>
      <c r="P10" s="9">
        <v>7</v>
      </c>
      <c r="Q10" s="9">
        <v>10</v>
      </c>
      <c r="R10" s="9">
        <v>5</v>
      </c>
      <c r="S10" s="9">
        <v>5</v>
      </c>
      <c r="T10" s="9">
        <v>15</v>
      </c>
      <c r="U10" s="36">
        <v>4122.2</v>
      </c>
      <c r="V10" s="10">
        <v>4948.1000000000004</v>
      </c>
      <c r="W10" s="10">
        <v>3311.7</v>
      </c>
    </row>
    <row r="11" spans="2:23" ht="12" customHeight="1" x14ac:dyDescent="0.15">
      <c r="B11" s="260" t="s">
        <v>5</v>
      </c>
      <c r="C11" s="219"/>
      <c r="D11" s="6">
        <v>2527</v>
      </c>
      <c r="E11" s="6">
        <v>31</v>
      </c>
      <c r="F11" s="6">
        <v>156</v>
      </c>
      <c r="G11" s="6">
        <v>488</v>
      </c>
      <c r="H11" s="6">
        <v>565</v>
      </c>
      <c r="I11" s="6">
        <v>444</v>
      </c>
      <c r="J11" s="6">
        <v>292</v>
      </c>
      <c r="K11" s="6">
        <v>172</v>
      </c>
      <c r="L11" s="6">
        <v>120</v>
      </c>
      <c r="M11" s="6">
        <v>82</v>
      </c>
      <c r="N11" s="6">
        <v>50</v>
      </c>
      <c r="O11" s="6">
        <v>33</v>
      </c>
      <c r="P11" s="6">
        <v>15</v>
      </c>
      <c r="Q11" s="6">
        <v>19</v>
      </c>
      <c r="R11" s="6">
        <v>15</v>
      </c>
      <c r="S11" s="6">
        <v>7</v>
      </c>
      <c r="T11" s="6">
        <v>38</v>
      </c>
      <c r="U11" s="41">
        <v>4036.3</v>
      </c>
      <c r="V11" s="8">
        <v>4780.8999999999996</v>
      </c>
      <c r="W11" s="8">
        <v>3210</v>
      </c>
    </row>
    <row r="12" spans="2:23" ht="12" customHeight="1" x14ac:dyDescent="0.15">
      <c r="B12" s="261" t="s">
        <v>6</v>
      </c>
      <c r="C12" s="216"/>
      <c r="D12" s="5">
        <v>375</v>
      </c>
      <c r="E12" s="5">
        <v>3</v>
      </c>
      <c r="F12" s="5">
        <v>16</v>
      </c>
      <c r="G12" s="5">
        <v>51</v>
      </c>
      <c r="H12" s="5">
        <v>77</v>
      </c>
      <c r="I12" s="5">
        <v>62</v>
      </c>
      <c r="J12" s="5">
        <v>68</v>
      </c>
      <c r="K12" s="5">
        <v>40</v>
      </c>
      <c r="L12" s="5">
        <v>16</v>
      </c>
      <c r="M12" s="5">
        <v>17</v>
      </c>
      <c r="N12" s="5">
        <v>8</v>
      </c>
      <c r="O12" s="5">
        <v>2</v>
      </c>
      <c r="P12" s="5">
        <v>3</v>
      </c>
      <c r="Q12" s="5">
        <v>1</v>
      </c>
      <c r="R12" s="5">
        <v>3</v>
      </c>
      <c r="S12" s="5">
        <v>0</v>
      </c>
      <c r="T12" s="5">
        <v>8</v>
      </c>
      <c r="U12" s="36">
        <v>4620.5</v>
      </c>
      <c r="V12" s="7">
        <v>5126.3</v>
      </c>
      <c r="W12" s="7">
        <v>2897.6</v>
      </c>
    </row>
    <row r="13" spans="2:23" ht="12" customHeight="1" x14ac:dyDescent="0.15">
      <c r="B13" s="261" t="s">
        <v>342</v>
      </c>
      <c r="C13" s="216"/>
      <c r="D13" s="5">
        <v>384</v>
      </c>
      <c r="E13" s="5">
        <v>9</v>
      </c>
      <c r="F13" s="5">
        <v>24</v>
      </c>
      <c r="G13" s="5">
        <v>84</v>
      </c>
      <c r="H13" s="5">
        <v>93</v>
      </c>
      <c r="I13" s="5">
        <v>60</v>
      </c>
      <c r="J13" s="5">
        <v>39</v>
      </c>
      <c r="K13" s="5">
        <v>19</v>
      </c>
      <c r="L13" s="5">
        <v>20</v>
      </c>
      <c r="M13" s="5">
        <v>12</v>
      </c>
      <c r="N13" s="5">
        <v>7</v>
      </c>
      <c r="O13" s="5">
        <v>5</v>
      </c>
      <c r="P13" s="5">
        <v>2</v>
      </c>
      <c r="Q13" s="5">
        <v>3</v>
      </c>
      <c r="R13" s="5">
        <v>2</v>
      </c>
      <c r="S13" s="5">
        <v>2</v>
      </c>
      <c r="T13" s="5">
        <v>3</v>
      </c>
      <c r="U13" s="36">
        <v>3768.9</v>
      </c>
      <c r="V13" s="7">
        <v>4505.7</v>
      </c>
      <c r="W13" s="7">
        <v>2908.5</v>
      </c>
    </row>
    <row r="14" spans="2:23" ht="12" customHeight="1" x14ac:dyDescent="0.15">
      <c r="B14" s="261" t="s">
        <v>343</v>
      </c>
      <c r="C14" s="216"/>
      <c r="D14" s="5">
        <v>529</v>
      </c>
      <c r="E14" s="5">
        <v>5</v>
      </c>
      <c r="F14" s="5">
        <v>35</v>
      </c>
      <c r="G14" s="5">
        <v>125</v>
      </c>
      <c r="H14" s="5">
        <v>114</v>
      </c>
      <c r="I14" s="5">
        <v>94</v>
      </c>
      <c r="J14" s="5">
        <v>38</v>
      </c>
      <c r="K14" s="5">
        <v>28</v>
      </c>
      <c r="L14" s="5">
        <v>23</v>
      </c>
      <c r="M14" s="5">
        <v>19</v>
      </c>
      <c r="N14" s="5">
        <v>18</v>
      </c>
      <c r="O14" s="5">
        <v>7</v>
      </c>
      <c r="P14" s="5">
        <v>5</v>
      </c>
      <c r="Q14" s="5">
        <v>6</v>
      </c>
      <c r="R14" s="5">
        <v>1</v>
      </c>
      <c r="S14" s="5">
        <v>1</v>
      </c>
      <c r="T14" s="5">
        <v>10</v>
      </c>
      <c r="U14" s="36">
        <v>3782</v>
      </c>
      <c r="V14" s="7">
        <v>4799.5</v>
      </c>
      <c r="W14" s="7">
        <v>3593.9</v>
      </c>
    </row>
    <row r="15" spans="2:23" ht="12" customHeight="1" x14ac:dyDescent="0.15">
      <c r="B15" s="261" t="s">
        <v>344</v>
      </c>
      <c r="C15" s="216"/>
      <c r="D15" s="5">
        <v>2834</v>
      </c>
      <c r="E15" s="5">
        <v>22</v>
      </c>
      <c r="F15" s="5">
        <v>124</v>
      </c>
      <c r="G15" s="5">
        <v>386</v>
      </c>
      <c r="H15" s="5">
        <v>517</v>
      </c>
      <c r="I15" s="5">
        <v>525</v>
      </c>
      <c r="J15" s="5">
        <v>364</v>
      </c>
      <c r="K15" s="5">
        <v>244</v>
      </c>
      <c r="L15" s="5">
        <v>199</v>
      </c>
      <c r="M15" s="5">
        <v>111</v>
      </c>
      <c r="N15" s="5">
        <v>83</v>
      </c>
      <c r="O15" s="5">
        <v>60</v>
      </c>
      <c r="P15" s="5">
        <v>50</v>
      </c>
      <c r="Q15" s="5">
        <v>34</v>
      </c>
      <c r="R15" s="5">
        <v>24</v>
      </c>
      <c r="S15" s="5">
        <v>21</v>
      </c>
      <c r="T15" s="5">
        <v>70</v>
      </c>
      <c r="U15" s="36">
        <v>4672.2</v>
      </c>
      <c r="V15" s="7">
        <v>5723.5</v>
      </c>
      <c r="W15" s="7">
        <v>6913.3</v>
      </c>
    </row>
    <row r="16" spans="2:23" ht="12" customHeight="1" x14ac:dyDescent="0.15">
      <c r="B16" s="261" t="s">
        <v>345</v>
      </c>
      <c r="C16" s="216"/>
      <c r="D16" s="5">
        <v>651</v>
      </c>
      <c r="E16" s="5">
        <v>8</v>
      </c>
      <c r="F16" s="5">
        <v>29</v>
      </c>
      <c r="G16" s="5">
        <v>107</v>
      </c>
      <c r="H16" s="5">
        <v>140</v>
      </c>
      <c r="I16" s="5">
        <v>116</v>
      </c>
      <c r="J16" s="5">
        <v>77</v>
      </c>
      <c r="K16" s="5">
        <v>72</v>
      </c>
      <c r="L16" s="5">
        <v>28</v>
      </c>
      <c r="M16" s="5">
        <v>18</v>
      </c>
      <c r="N16" s="5">
        <v>13</v>
      </c>
      <c r="O16" s="5">
        <v>12</v>
      </c>
      <c r="P16" s="5">
        <v>3</v>
      </c>
      <c r="Q16" s="5">
        <v>10</v>
      </c>
      <c r="R16" s="5">
        <v>4</v>
      </c>
      <c r="S16" s="5">
        <v>2</v>
      </c>
      <c r="T16" s="5">
        <v>12</v>
      </c>
      <c r="U16" s="36">
        <v>4226.8</v>
      </c>
      <c r="V16" s="7">
        <v>5026</v>
      </c>
      <c r="W16" s="7">
        <v>3098.6</v>
      </c>
    </row>
    <row r="17" spans="2:23" ht="12" customHeight="1" x14ac:dyDescent="0.15">
      <c r="B17" s="261" t="s">
        <v>346</v>
      </c>
      <c r="C17" s="216"/>
      <c r="D17" s="5">
        <v>81</v>
      </c>
      <c r="E17" s="5">
        <v>2</v>
      </c>
      <c r="F17" s="5">
        <v>7</v>
      </c>
      <c r="G17" s="5">
        <v>12</v>
      </c>
      <c r="H17" s="5">
        <v>19</v>
      </c>
      <c r="I17" s="5">
        <v>20</v>
      </c>
      <c r="J17" s="5">
        <v>7</v>
      </c>
      <c r="K17" s="5">
        <v>4</v>
      </c>
      <c r="L17" s="5">
        <v>2</v>
      </c>
      <c r="M17" s="5">
        <v>3</v>
      </c>
      <c r="N17" s="5">
        <v>0</v>
      </c>
      <c r="O17" s="5">
        <v>1</v>
      </c>
      <c r="P17" s="5">
        <v>0</v>
      </c>
      <c r="Q17" s="5">
        <v>1</v>
      </c>
      <c r="R17" s="5">
        <v>3</v>
      </c>
      <c r="S17" s="5">
        <v>0</v>
      </c>
      <c r="T17" s="5">
        <v>0</v>
      </c>
      <c r="U17" s="36">
        <v>4084.3</v>
      </c>
      <c r="V17" s="7">
        <v>4464.3</v>
      </c>
      <c r="W17" s="7">
        <v>2728.5</v>
      </c>
    </row>
    <row r="18" spans="2:23" ht="12" customHeight="1" x14ac:dyDescent="0.15">
      <c r="B18" s="261" t="s">
        <v>347</v>
      </c>
      <c r="C18" s="216"/>
      <c r="D18" s="5">
        <v>1609</v>
      </c>
      <c r="E18" s="5">
        <v>18</v>
      </c>
      <c r="F18" s="5">
        <v>95</v>
      </c>
      <c r="G18" s="5">
        <v>289</v>
      </c>
      <c r="H18" s="5">
        <v>357</v>
      </c>
      <c r="I18" s="5">
        <v>323</v>
      </c>
      <c r="J18" s="5">
        <v>181</v>
      </c>
      <c r="K18" s="5">
        <v>107</v>
      </c>
      <c r="L18" s="5">
        <v>68</v>
      </c>
      <c r="M18" s="5">
        <v>57</v>
      </c>
      <c r="N18" s="5">
        <v>28</v>
      </c>
      <c r="O18" s="5">
        <v>27</v>
      </c>
      <c r="P18" s="5">
        <v>11</v>
      </c>
      <c r="Q18" s="5">
        <v>5</v>
      </c>
      <c r="R18" s="5">
        <v>11</v>
      </c>
      <c r="S18" s="5">
        <v>9</v>
      </c>
      <c r="T18" s="5">
        <v>23</v>
      </c>
      <c r="U18" s="36">
        <v>4101</v>
      </c>
      <c r="V18" s="7">
        <v>4797.1000000000004</v>
      </c>
      <c r="W18" s="7">
        <v>3085.3</v>
      </c>
    </row>
    <row r="19" spans="2:23" ht="12" customHeight="1" x14ac:dyDescent="0.15">
      <c r="B19" s="261" t="s">
        <v>348</v>
      </c>
      <c r="C19" s="216"/>
      <c r="D19" s="5">
        <v>177</v>
      </c>
      <c r="E19" s="5">
        <v>1</v>
      </c>
      <c r="F19" s="5">
        <v>17</v>
      </c>
      <c r="G19" s="5">
        <v>31</v>
      </c>
      <c r="H19" s="5">
        <v>48</v>
      </c>
      <c r="I19" s="5">
        <v>31</v>
      </c>
      <c r="J19" s="5">
        <v>19</v>
      </c>
      <c r="K19" s="5">
        <v>9</v>
      </c>
      <c r="L19" s="5">
        <v>8</v>
      </c>
      <c r="M19" s="5">
        <v>5</v>
      </c>
      <c r="N19" s="5">
        <v>2</v>
      </c>
      <c r="O19" s="5">
        <v>3</v>
      </c>
      <c r="P19" s="5">
        <v>1</v>
      </c>
      <c r="Q19" s="5">
        <v>1</v>
      </c>
      <c r="R19" s="5">
        <v>1</v>
      </c>
      <c r="S19" s="5">
        <v>0</v>
      </c>
      <c r="T19" s="5">
        <v>0</v>
      </c>
      <c r="U19" s="36">
        <v>3825.3</v>
      </c>
      <c r="V19" s="7">
        <v>4326.2</v>
      </c>
      <c r="W19" s="7">
        <v>2201.5</v>
      </c>
    </row>
    <row r="20" spans="2:23" ht="12" customHeight="1" x14ac:dyDescent="0.15">
      <c r="B20" s="261" t="s">
        <v>349</v>
      </c>
      <c r="C20" s="216"/>
      <c r="D20" s="5">
        <v>98</v>
      </c>
      <c r="E20" s="5">
        <v>2</v>
      </c>
      <c r="F20" s="5">
        <v>5</v>
      </c>
      <c r="G20" s="5">
        <v>23</v>
      </c>
      <c r="H20" s="5">
        <v>18</v>
      </c>
      <c r="I20" s="5">
        <v>19</v>
      </c>
      <c r="J20" s="5">
        <v>13</v>
      </c>
      <c r="K20" s="5">
        <v>8</v>
      </c>
      <c r="L20" s="5">
        <v>5</v>
      </c>
      <c r="M20" s="5">
        <v>1</v>
      </c>
      <c r="N20" s="5">
        <v>1</v>
      </c>
      <c r="O20" s="5">
        <v>1</v>
      </c>
      <c r="P20" s="5">
        <v>0</v>
      </c>
      <c r="Q20" s="5">
        <v>0</v>
      </c>
      <c r="R20" s="5">
        <v>1</v>
      </c>
      <c r="S20" s="5">
        <v>1</v>
      </c>
      <c r="T20" s="5">
        <v>0</v>
      </c>
      <c r="U20" s="36">
        <v>4044</v>
      </c>
      <c r="V20" s="7">
        <v>4382</v>
      </c>
      <c r="W20" s="7">
        <v>2300.1</v>
      </c>
    </row>
    <row r="21" spans="2:23" ht="12" customHeight="1" x14ac:dyDescent="0.15">
      <c r="B21" s="261" t="s">
        <v>350</v>
      </c>
      <c r="C21" s="216"/>
      <c r="D21" s="5">
        <v>279</v>
      </c>
      <c r="E21" s="5">
        <v>4</v>
      </c>
      <c r="F21" s="5">
        <v>11</v>
      </c>
      <c r="G21" s="5">
        <v>49</v>
      </c>
      <c r="H21" s="5">
        <v>61</v>
      </c>
      <c r="I21" s="5">
        <v>53</v>
      </c>
      <c r="J21" s="5">
        <v>30</v>
      </c>
      <c r="K21" s="5">
        <v>28</v>
      </c>
      <c r="L21" s="5">
        <v>17</v>
      </c>
      <c r="M21" s="5">
        <v>11</v>
      </c>
      <c r="N21" s="5">
        <v>3</v>
      </c>
      <c r="O21" s="5">
        <v>3</v>
      </c>
      <c r="P21" s="5">
        <v>0</v>
      </c>
      <c r="Q21" s="5">
        <v>3</v>
      </c>
      <c r="R21" s="5">
        <v>0</v>
      </c>
      <c r="S21" s="5">
        <v>0</v>
      </c>
      <c r="T21" s="5">
        <v>6</v>
      </c>
      <c r="U21" s="36">
        <v>4233.7</v>
      </c>
      <c r="V21" s="7">
        <v>4910.5</v>
      </c>
      <c r="W21" s="7">
        <v>3080.2</v>
      </c>
    </row>
    <row r="22" spans="2:23" ht="12" customHeight="1" x14ac:dyDescent="0.15">
      <c r="B22" s="260" t="s">
        <v>351</v>
      </c>
      <c r="C22" s="219"/>
      <c r="D22" s="6">
        <v>279</v>
      </c>
      <c r="E22" s="6">
        <v>2</v>
      </c>
      <c r="F22" s="6">
        <v>19</v>
      </c>
      <c r="G22" s="6">
        <v>56</v>
      </c>
      <c r="H22" s="6">
        <v>64</v>
      </c>
      <c r="I22" s="6">
        <v>44</v>
      </c>
      <c r="J22" s="6">
        <v>35</v>
      </c>
      <c r="K22" s="6">
        <v>18</v>
      </c>
      <c r="L22" s="6">
        <v>14</v>
      </c>
      <c r="M22" s="6">
        <v>6</v>
      </c>
      <c r="N22" s="6">
        <v>5</v>
      </c>
      <c r="O22" s="6">
        <v>6</v>
      </c>
      <c r="P22" s="6">
        <v>2</v>
      </c>
      <c r="Q22" s="6">
        <v>1</v>
      </c>
      <c r="R22" s="6">
        <v>1</v>
      </c>
      <c r="S22" s="6">
        <v>1</v>
      </c>
      <c r="T22" s="6">
        <v>5</v>
      </c>
      <c r="U22" s="41">
        <v>3980</v>
      </c>
      <c r="V22" s="8">
        <v>4784.7</v>
      </c>
      <c r="W22" s="8">
        <v>3247</v>
      </c>
    </row>
    <row r="23" spans="2:23" ht="12" customHeight="1" x14ac:dyDescent="0.15">
      <c r="B23" s="261" t="s">
        <v>6</v>
      </c>
      <c r="C23" s="216"/>
      <c r="D23" s="5">
        <v>375</v>
      </c>
      <c r="E23" s="5">
        <v>3</v>
      </c>
      <c r="F23" s="5">
        <v>16</v>
      </c>
      <c r="G23" s="5">
        <v>51</v>
      </c>
      <c r="H23" s="5">
        <v>77</v>
      </c>
      <c r="I23" s="5">
        <v>62</v>
      </c>
      <c r="J23" s="5">
        <v>68</v>
      </c>
      <c r="K23" s="5">
        <v>40</v>
      </c>
      <c r="L23" s="5">
        <v>16</v>
      </c>
      <c r="M23" s="5">
        <v>17</v>
      </c>
      <c r="N23" s="5">
        <v>8</v>
      </c>
      <c r="O23" s="5">
        <v>2</v>
      </c>
      <c r="P23" s="5">
        <v>3</v>
      </c>
      <c r="Q23" s="5">
        <v>1</v>
      </c>
      <c r="R23" s="5">
        <v>3</v>
      </c>
      <c r="S23" s="5">
        <v>0</v>
      </c>
      <c r="T23" s="5">
        <v>8</v>
      </c>
      <c r="U23" s="36">
        <v>4620.5</v>
      </c>
      <c r="V23" s="7">
        <v>5126.3</v>
      </c>
      <c r="W23" s="7">
        <v>2897.6</v>
      </c>
    </row>
    <row r="24" spans="2:23" ht="12" customHeight="1" x14ac:dyDescent="0.15">
      <c r="B24" s="261" t="s">
        <v>7</v>
      </c>
      <c r="C24" s="216"/>
      <c r="D24" s="5">
        <v>29</v>
      </c>
      <c r="E24" s="5">
        <v>1</v>
      </c>
      <c r="F24" s="5">
        <v>1</v>
      </c>
      <c r="G24" s="5">
        <v>5</v>
      </c>
      <c r="H24" s="5">
        <v>10</v>
      </c>
      <c r="I24" s="5">
        <v>4</v>
      </c>
      <c r="J24" s="5">
        <v>5</v>
      </c>
      <c r="K24" s="5">
        <v>1</v>
      </c>
      <c r="L24" s="5">
        <v>1</v>
      </c>
      <c r="M24" s="5">
        <v>1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36">
        <v>3826.2</v>
      </c>
      <c r="V24" s="7">
        <v>3992.5</v>
      </c>
      <c r="W24" s="7">
        <v>1665.6</v>
      </c>
    </row>
    <row r="25" spans="2:23" ht="12" customHeight="1" x14ac:dyDescent="0.15">
      <c r="B25" s="261" t="s">
        <v>8</v>
      </c>
      <c r="C25" s="216"/>
      <c r="D25" s="5">
        <v>31</v>
      </c>
      <c r="E25" s="5">
        <v>1</v>
      </c>
      <c r="F25" s="5">
        <v>3</v>
      </c>
      <c r="G25" s="5">
        <v>6</v>
      </c>
      <c r="H25" s="5">
        <v>8</v>
      </c>
      <c r="I25" s="5">
        <v>5</v>
      </c>
      <c r="J25" s="5">
        <v>2</v>
      </c>
      <c r="K25" s="5">
        <v>2</v>
      </c>
      <c r="L25" s="5">
        <v>2</v>
      </c>
      <c r="M25" s="5">
        <v>1</v>
      </c>
      <c r="N25" s="5">
        <v>0</v>
      </c>
      <c r="O25" s="5">
        <v>0</v>
      </c>
      <c r="P25" s="5">
        <v>0</v>
      </c>
      <c r="Q25" s="5">
        <v>1</v>
      </c>
      <c r="R25" s="5">
        <v>0</v>
      </c>
      <c r="S25" s="5">
        <v>0</v>
      </c>
      <c r="T25" s="5">
        <v>0</v>
      </c>
      <c r="U25" s="36">
        <v>3658.1</v>
      </c>
      <c r="V25" s="7">
        <v>4135.3999999999996</v>
      </c>
      <c r="W25" s="7">
        <v>2366.6</v>
      </c>
    </row>
    <row r="26" spans="2:23" ht="12" customHeight="1" x14ac:dyDescent="0.15">
      <c r="B26" s="261" t="s">
        <v>9</v>
      </c>
      <c r="C26" s="216"/>
      <c r="D26" s="5">
        <v>156</v>
      </c>
      <c r="E26" s="5">
        <v>4</v>
      </c>
      <c r="F26" s="5">
        <v>9</v>
      </c>
      <c r="G26" s="5">
        <v>32</v>
      </c>
      <c r="H26" s="5">
        <v>29</v>
      </c>
      <c r="I26" s="5">
        <v>24</v>
      </c>
      <c r="J26" s="5">
        <v>21</v>
      </c>
      <c r="K26" s="5">
        <v>10</v>
      </c>
      <c r="L26" s="5">
        <v>11</v>
      </c>
      <c r="M26" s="5">
        <v>5</v>
      </c>
      <c r="N26" s="5">
        <v>4</v>
      </c>
      <c r="O26" s="5">
        <v>3</v>
      </c>
      <c r="P26" s="5">
        <v>0</v>
      </c>
      <c r="Q26" s="5">
        <v>1</v>
      </c>
      <c r="R26" s="5">
        <v>1</v>
      </c>
      <c r="S26" s="5">
        <v>2</v>
      </c>
      <c r="T26" s="5">
        <v>0</v>
      </c>
      <c r="U26" s="36">
        <v>4074.4</v>
      </c>
      <c r="V26" s="7">
        <v>4693.1000000000004</v>
      </c>
      <c r="W26" s="7">
        <v>2624.2</v>
      </c>
    </row>
    <row r="27" spans="2:23" ht="12" customHeight="1" x14ac:dyDescent="0.15">
      <c r="B27" s="261" t="s">
        <v>10</v>
      </c>
      <c r="C27" s="216"/>
      <c r="D27" s="5">
        <v>82</v>
      </c>
      <c r="E27" s="5">
        <v>2</v>
      </c>
      <c r="F27" s="5">
        <v>6</v>
      </c>
      <c r="G27" s="5">
        <v>22</v>
      </c>
      <c r="H27" s="5">
        <v>23</v>
      </c>
      <c r="I27" s="5">
        <v>15</v>
      </c>
      <c r="J27" s="5">
        <v>5</v>
      </c>
      <c r="K27" s="5">
        <v>1</v>
      </c>
      <c r="L27" s="5">
        <v>3</v>
      </c>
      <c r="M27" s="5">
        <v>2</v>
      </c>
      <c r="N27" s="5">
        <v>0</v>
      </c>
      <c r="O27" s="5">
        <v>0</v>
      </c>
      <c r="P27" s="5">
        <v>1</v>
      </c>
      <c r="Q27" s="5">
        <v>0</v>
      </c>
      <c r="R27" s="5">
        <v>1</v>
      </c>
      <c r="S27" s="5">
        <v>0</v>
      </c>
      <c r="T27" s="5">
        <v>1</v>
      </c>
      <c r="U27" s="42">
        <v>3291.8</v>
      </c>
      <c r="V27" s="50">
        <v>4012.3</v>
      </c>
      <c r="W27" s="50">
        <v>2745</v>
      </c>
    </row>
    <row r="28" spans="2:23" ht="12" customHeight="1" x14ac:dyDescent="0.15">
      <c r="B28" s="261" t="s">
        <v>11</v>
      </c>
      <c r="C28" s="216"/>
      <c r="D28" s="5">
        <v>18</v>
      </c>
      <c r="E28" s="5">
        <v>0</v>
      </c>
      <c r="F28" s="5">
        <v>1</v>
      </c>
      <c r="G28" s="5">
        <v>6</v>
      </c>
      <c r="H28" s="5">
        <v>6</v>
      </c>
      <c r="I28" s="5">
        <v>3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0</v>
      </c>
      <c r="R28" s="5">
        <v>0</v>
      </c>
      <c r="S28" s="5">
        <v>0</v>
      </c>
      <c r="T28" s="5">
        <v>1</v>
      </c>
      <c r="U28" s="36">
        <v>3217.5</v>
      </c>
      <c r="V28" s="7">
        <v>5125.5</v>
      </c>
      <c r="W28" s="50">
        <v>6274.8</v>
      </c>
    </row>
    <row r="29" spans="2:23" ht="12" customHeight="1" x14ac:dyDescent="0.15">
      <c r="B29" s="261" t="s">
        <v>12</v>
      </c>
      <c r="C29" s="216"/>
      <c r="D29" s="5">
        <v>68</v>
      </c>
      <c r="E29" s="5">
        <v>1</v>
      </c>
      <c r="F29" s="5">
        <v>4</v>
      </c>
      <c r="G29" s="5">
        <v>13</v>
      </c>
      <c r="H29" s="5">
        <v>17</v>
      </c>
      <c r="I29" s="5">
        <v>9</v>
      </c>
      <c r="J29" s="5">
        <v>6</v>
      </c>
      <c r="K29" s="5">
        <v>5</v>
      </c>
      <c r="L29" s="5">
        <v>3</v>
      </c>
      <c r="M29" s="5">
        <v>3</v>
      </c>
      <c r="N29" s="5">
        <v>3</v>
      </c>
      <c r="O29" s="5">
        <v>1</v>
      </c>
      <c r="P29" s="5">
        <v>1</v>
      </c>
      <c r="Q29" s="5">
        <v>1</v>
      </c>
      <c r="R29" s="5">
        <v>0</v>
      </c>
      <c r="S29" s="5">
        <v>0</v>
      </c>
      <c r="T29" s="5">
        <v>1</v>
      </c>
      <c r="U29" s="36">
        <v>3929.4</v>
      </c>
      <c r="V29" s="7">
        <v>4894.7</v>
      </c>
      <c r="W29" s="7">
        <v>2815.5</v>
      </c>
    </row>
    <row r="30" spans="2:23" ht="12" customHeight="1" x14ac:dyDescent="0.15">
      <c r="B30" s="261" t="s">
        <v>13</v>
      </c>
      <c r="C30" s="216"/>
      <c r="D30" s="5">
        <v>231</v>
      </c>
      <c r="E30" s="5">
        <v>3</v>
      </c>
      <c r="F30" s="5">
        <v>14</v>
      </c>
      <c r="G30" s="5">
        <v>42</v>
      </c>
      <c r="H30" s="5">
        <v>47</v>
      </c>
      <c r="I30" s="5">
        <v>47</v>
      </c>
      <c r="J30" s="5">
        <v>30</v>
      </c>
      <c r="K30" s="5">
        <v>13</v>
      </c>
      <c r="L30" s="5">
        <v>12</v>
      </c>
      <c r="M30" s="5">
        <v>4</v>
      </c>
      <c r="N30" s="5">
        <v>3</v>
      </c>
      <c r="O30" s="5">
        <v>5</v>
      </c>
      <c r="P30" s="5">
        <v>1</v>
      </c>
      <c r="Q30" s="5">
        <v>2</v>
      </c>
      <c r="R30" s="5">
        <v>3</v>
      </c>
      <c r="S30" s="5">
        <v>1</v>
      </c>
      <c r="T30" s="5">
        <v>4</v>
      </c>
      <c r="U30" s="36">
        <v>4133.7</v>
      </c>
      <c r="V30" s="7">
        <v>5054.8</v>
      </c>
      <c r="W30" s="7">
        <v>4158.8</v>
      </c>
    </row>
    <row r="31" spans="2:23" ht="12" customHeight="1" x14ac:dyDescent="0.15">
      <c r="B31" s="261" t="s">
        <v>14</v>
      </c>
      <c r="C31" s="216"/>
      <c r="D31" s="5">
        <v>229</v>
      </c>
      <c r="E31" s="5">
        <v>1</v>
      </c>
      <c r="F31" s="5">
        <v>12</v>
      </c>
      <c r="G31" s="5">
        <v>63</v>
      </c>
      <c r="H31" s="5">
        <v>51</v>
      </c>
      <c r="I31" s="5">
        <v>34</v>
      </c>
      <c r="J31" s="5">
        <v>15</v>
      </c>
      <c r="K31" s="5">
        <v>11</v>
      </c>
      <c r="L31" s="5">
        <v>9</v>
      </c>
      <c r="M31" s="5">
        <v>8</v>
      </c>
      <c r="N31" s="5">
        <v>12</v>
      </c>
      <c r="O31" s="5">
        <v>5</v>
      </c>
      <c r="P31" s="5">
        <v>4</v>
      </c>
      <c r="Q31" s="5">
        <v>1</v>
      </c>
      <c r="R31" s="5">
        <v>0</v>
      </c>
      <c r="S31" s="5">
        <v>0</v>
      </c>
      <c r="T31" s="5">
        <v>3</v>
      </c>
      <c r="U31" s="36">
        <v>3655.7</v>
      </c>
      <c r="V31" s="7">
        <v>4747.8</v>
      </c>
      <c r="W31" s="7">
        <v>3351.6</v>
      </c>
    </row>
    <row r="32" spans="2:23" ht="12" customHeight="1" x14ac:dyDescent="0.15">
      <c r="B32" s="261" t="s">
        <v>15</v>
      </c>
      <c r="C32" s="216"/>
      <c r="D32" s="5">
        <v>162</v>
      </c>
      <c r="E32" s="5">
        <v>3</v>
      </c>
      <c r="F32" s="5">
        <v>12</v>
      </c>
      <c r="G32" s="5">
        <v>34</v>
      </c>
      <c r="H32" s="5">
        <v>40</v>
      </c>
      <c r="I32" s="5">
        <v>35</v>
      </c>
      <c r="J32" s="5">
        <v>9</v>
      </c>
      <c r="K32" s="5">
        <v>11</v>
      </c>
      <c r="L32" s="5">
        <v>6</v>
      </c>
      <c r="M32" s="5">
        <v>3</v>
      </c>
      <c r="N32" s="5">
        <v>2</v>
      </c>
      <c r="O32" s="5">
        <v>0</v>
      </c>
      <c r="P32" s="5">
        <v>0</v>
      </c>
      <c r="Q32" s="5">
        <v>2</v>
      </c>
      <c r="R32" s="5">
        <v>0</v>
      </c>
      <c r="S32" s="5">
        <v>1</v>
      </c>
      <c r="T32" s="5">
        <v>4</v>
      </c>
      <c r="U32" s="36">
        <v>3769</v>
      </c>
      <c r="V32" s="7">
        <v>4642.5</v>
      </c>
      <c r="W32" s="7">
        <v>4035</v>
      </c>
    </row>
    <row r="33" spans="2:23" ht="12" customHeight="1" x14ac:dyDescent="0.15">
      <c r="B33" s="261" t="s">
        <v>16</v>
      </c>
      <c r="C33" s="216"/>
      <c r="D33" s="5">
        <v>599</v>
      </c>
      <c r="E33" s="5">
        <v>1</v>
      </c>
      <c r="F33" s="5">
        <v>21</v>
      </c>
      <c r="G33" s="5">
        <v>101</v>
      </c>
      <c r="H33" s="5">
        <v>124</v>
      </c>
      <c r="I33" s="5">
        <v>135</v>
      </c>
      <c r="J33" s="5">
        <v>73</v>
      </c>
      <c r="K33" s="5">
        <v>47</v>
      </c>
      <c r="L33" s="5">
        <v>37</v>
      </c>
      <c r="M33" s="5">
        <v>23</v>
      </c>
      <c r="N33" s="5">
        <v>12</v>
      </c>
      <c r="O33" s="5">
        <v>6</v>
      </c>
      <c r="P33" s="5">
        <v>6</v>
      </c>
      <c r="Q33" s="5">
        <v>3</v>
      </c>
      <c r="R33" s="5">
        <v>3</v>
      </c>
      <c r="S33" s="5">
        <v>2</v>
      </c>
      <c r="T33" s="5">
        <v>5</v>
      </c>
      <c r="U33" s="36">
        <v>4304.8</v>
      </c>
      <c r="V33" s="7">
        <v>4884.2</v>
      </c>
      <c r="W33" s="7">
        <v>2517.6999999999998</v>
      </c>
    </row>
    <row r="34" spans="2:23" ht="12" customHeight="1" x14ac:dyDescent="0.15">
      <c r="B34" s="261" t="s">
        <v>17</v>
      </c>
      <c r="C34" s="216"/>
      <c r="D34" s="5">
        <v>561</v>
      </c>
      <c r="E34" s="5">
        <v>6</v>
      </c>
      <c r="F34" s="5">
        <v>29</v>
      </c>
      <c r="G34" s="5">
        <v>70</v>
      </c>
      <c r="H34" s="5">
        <v>120</v>
      </c>
      <c r="I34" s="5">
        <v>95</v>
      </c>
      <c r="J34" s="5">
        <v>65</v>
      </c>
      <c r="K34" s="5">
        <v>50</v>
      </c>
      <c r="L34" s="5">
        <v>53</v>
      </c>
      <c r="M34" s="5">
        <v>13</v>
      </c>
      <c r="N34" s="5">
        <v>13</v>
      </c>
      <c r="O34" s="5">
        <v>13</v>
      </c>
      <c r="P34" s="5">
        <v>9</v>
      </c>
      <c r="Q34" s="5">
        <v>4</v>
      </c>
      <c r="R34" s="5">
        <v>4</v>
      </c>
      <c r="S34" s="5">
        <v>4</v>
      </c>
      <c r="T34" s="5">
        <v>13</v>
      </c>
      <c r="U34" s="36">
        <v>4588.8</v>
      </c>
      <c r="V34" s="7">
        <v>5459.4</v>
      </c>
      <c r="W34" s="7">
        <v>3859.4</v>
      </c>
    </row>
    <row r="35" spans="2:23" ht="12" customHeight="1" x14ac:dyDescent="0.15">
      <c r="B35" s="261" t="s">
        <v>18</v>
      </c>
      <c r="C35" s="216"/>
      <c r="D35" s="5">
        <v>504</v>
      </c>
      <c r="E35" s="5">
        <v>4</v>
      </c>
      <c r="F35" s="5">
        <v>15</v>
      </c>
      <c r="G35" s="5">
        <v>34</v>
      </c>
      <c r="H35" s="5">
        <v>76</v>
      </c>
      <c r="I35" s="5">
        <v>66</v>
      </c>
      <c r="J35" s="5">
        <v>69</v>
      </c>
      <c r="K35" s="5">
        <v>57</v>
      </c>
      <c r="L35" s="5">
        <v>50</v>
      </c>
      <c r="M35" s="5">
        <v>37</v>
      </c>
      <c r="N35" s="5">
        <v>25</v>
      </c>
      <c r="O35" s="5">
        <v>14</v>
      </c>
      <c r="P35" s="5">
        <v>15</v>
      </c>
      <c r="Q35" s="5">
        <v>14</v>
      </c>
      <c r="R35" s="5">
        <v>8</v>
      </c>
      <c r="S35" s="5">
        <v>6</v>
      </c>
      <c r="T35" s="5">
        <v>14</v>
      </c>
      <c r="U35" s="36">
        <v>5781.2</v>
      </c>
      <c r="V35" s="7">
        <v>6577.6</v>
      </c>
      <c r="W35" s="7">
        <v>3854.5</v>
      </c>
    </row>
    <row r="36" spans="2:23" ht="12" customHeight="1" x14ac:dyDescent="0.15">
      <c r="B36" s="261" t="s">
        <v>19</v>
      </c>
      <c r="C36" s="216"/>
      <c r="D36" s="5">
        <v>632</v>
      </c>
      <c r="E36" s="5">
        <v>6</v>
      </c>
      <c r="F36" s="5">
        <v>24</v>
      </c>
      <c r="G36" s="5">
        <v>70</v>
      </c>
      <c r="H36" s="5">
        <v>82</v>
      </c>
      <c r="I36" s="5">
        <v>122</v>
      </c>
      <c r="J36" s="5">
        <v>93</v>
      </c>
      <c r="K36" s="5">
        <v>66</v>
      </c>
      <c r="L36" s="5">
        <v>41</v>
      </c>
      <c r="M36" s="5">
        <v>25</v>
      </c>
      <c r="N36" s="5">
        <v>24</v>
      </c>
      <c r="O36" s="5">
        <v>17</v>
      </c>
      <c r="P36" s="5">
        <v>14</v>
      </c>
      <c r="Q36" s="5">
        <v>10</v>
      </c>
      <c r="R36" s="5">
        <v>5</v>
      </c>
      <c r="S36" s="5">
        <v>4</v>
      </c>
      <c r="T36" s="5">
        <v>29</v>
      </c>
      <c r="U36" s="36">
        <v>5101.8</v>
      </c>
      <c r="V36" s="7">
        <v>6781.2</v>
      </c>
      <c r="W36" s="7">
        <v>12925.8</v>
      </c>
    </row>
    <row r="37" spans="2:23" ht="12" customHeight="1" x14ac:dyDescent="0.15">
      <c r="B37" s="261" t="s">
        <v>20</v>
      </c>
      <c r="C37" s="216"/>
      <c r="D37" s="5">
        <v>39</v>
      </c>
      <c r="E37" s="5">
        <v>0</v>
      </c>
      <c r="F37" s="5">
        <v>3</v>
      </c>
      <c r="G37" s="5">
        <v>11</v>
      </c>
      <c r="H37" s="5">
        <v>8</v>
      </c>
      <c r="I37" s="5">
        <v>8</v>
      </c>
      <c r="J37" s="5">
        <v>6</v>
      </c>
      <c r="K37" s="5">
        <v>0</v>
      </c>
      <c r="L37" s="5">
        <v>2</v>
      </c>
      <c r="M37" s="5">
        <v>1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36">
        <v>3456.2</v>
      </c>
      <c r="V37" s="7">
        <v>3791</v>
      </c>
      <c r="W37" s="50">
        <v>1619.8</v>
      </c>
    </row>
    <row r="38" spans="2:23" ht="12" customHeight="1" x14ac:dyDescent="0.15">
      <c r="B38" s="261" t="s">
        <v>21</v>
      </c>
      <c r="C38" s="216"/>
      <c r="D38" s="5">
        <v>16</v>
      </c>
      <c r="E38" s="5">
        <v>0</v>
      </c>
      <c r="F38" s="5">
        <v>0</v>
      </c>
      <c r="G38" s="5">
        <v>3</v>
      </c>
      <c r="H38" s="5">
        <v>4</v>
      </c>
      <c r="I38" s="5">
        <v>5</v>
      </c>
      <c r="J38" s="5">
        <v>0</v>
      </c>
      <c r="K38" s="5">
        <v>2</v>
      </c>
      <c r="L38" s="5">
        <v>1</v>
      </c>
      <c r="M38" s="5">
        <v>0</v>
      </c>
      <c r="N38" s="5">
        <v>0</v>
      </c>
      <c r="O38" s="5">
        <v>0</v>
      </c>
      <c r="P38" s="5">
        <v>0</v>
      </c>
      <c r="Q38" s="5">
        <v>1</v>
      </c>
      <c r="R38" s="5">
        <v>0</v>
      </c>
      <c r="S38" s="5">
        <v>0</v>
      </c>
      <c r="T38" s="5">
        <v>0</v>
      </c>
      <c r="U38" s="36">
        <v>4151.7</v>
      </c>
      <c r="V38" s="7">
        <v>4747.6000000000004</v>
      </c>
      <c r="W38" s="7">
        <v>2431.3000000000002</v>
      </c>
    </row>
    <row r="39" spans="2:23" ht="12" customHeight="1" x14ac:dyDescent="0.15">
      <c r="B39" s="261" t="s">
        <v>22</v>
      </c>
      <c r="C39" s="216"/>
      <c r="D39" s="5">
        <v>32</v>
      </c>
      <c r="E39" s="5">
        <v>1</v>
      </c>
      <c r="F39" s="5">
        <v>3</v>
      </c>
      <c r="G39" s="5">
        <v>6</v>
      </c>
      <c r="H39" s="5">
        <v>7</v>
      </c>
      <c r="I39" s="5">
        <v>4</v>
      </c>
      <c r="J39" s="5">
        <v>6</v>
      </c>
      <c r="K39" s="5">
        <v>0</v>
      </c>
      <c r="L39" s="5">
        <v>1</v>
      </c>
      <c r="M39" s="5">
        <v>2</v>
      </c>
      <c r="N39" s="5">
        <v>0</v>
      </c>
      <c r="O39" s="5">
        <v>1</v>
      </c>
      <c r="P39" s="5">
        <v>0</v>
      </c>
      <c r="Q39" s="5">
        <v>0</v>
      </c>
      <c r="R39" s="5">
        <v>1</v>
      </c>
      <c r="S39" s="5">
        <v>0</v>
      </c>
      <c r="T39" s="5">
        <v>0</v>
      </c>
      <c r="U39" s="36">
        <v>3795.5</v>
      </c>
      <c r="V39" s="7">
        <v>4461.3999999999996</v>
      </c>
      <c r="W39" s="7">
        <v>2726.3</v>
      </c>
    </row>
    <row r="40" spans="2:23" ht="12" customHeight="1" x14ac:dyDescent="0.15">
      <c r="B40" s="261" t="s">
        <v>23</v>
      </c>
      <c r="C40" s="216"/>
      <c r="D40" s="5">
        <v>33</v>
      </c>
      <c r="E40" s="5">
        <v>1</v>
      </c>
      <c r="F40" s="5">
        <v>4</v>
      </c>
      <c r="G40" s="5">
        <v>3</v>
      </c>
      <c r="H40" s="5">
        <v>8</v>
      </c>
      <c r="I40" s="5">
        <v>11</v>
      </c>
      <c r="J40" s="5">
        <v>1</v>
      </c>
      <c r="K40" s="5">
        <v>2</v>
      </c>
      <c r="L40" s="5">
        <v>0</v>
      </c>
      <c r="M40" s="5">
        <v>1</v>
      </c>
      <c r="N40" s="5">
        <v>0</v>
      </c>
      <c r="O40" s="5">
        <v>0</v>
      </c>
      <c r="P40" s="5">
        <v>0</v>
      </c>
      <c r="Q40" s="5">
        <v>0</v>
      </c>
      <c r="R40" s="5">
        <v>2</v>
      </c>
      <c r="S40" s="5">
        <v>0</v>
      </c>
      <c r="T40" s="5">
        <v>0</v>
      </c>
      <c r="U40" s="44">
        <v>4084.3</v>
      </c>
      <c r="V40" s="51">
        <v>4329.8</v>
      </c>
      <c r="W40" s="51">
        <v>2853.6</v>
      </c>
    </row>
    <row r="41" spans="2:23" ht="12" customHeight="1" x14ac:dyDescent="0.15">
      <c r="B41" s="261" t="s">
        <v>24</v>
      </c>
      <c r="C41" s="216"/>
      <c r="D41" s="5">
        <v>94</v>
      </c>
      <c r="E41" s="5">
        <v>0</v>
      </c>
      <c r="F41" s="5">
        <v>8</v>
      </c>
      <c r="G41" s="5">
        <v>15</v>
      </c>
      <c r="H41" s="5">
        <v>24</v>
      </c>
      <c r="I41" s="5">
        <v>14</v>
      </c>
      <c r="J41" s="5">
        <v>13</v>
      </c>
      <c r="K41" s="5">
        <v>5</v>
      </c>
      <c r="L41" s="5">
        <v>3</v>
      </c>
      <c r="M41" s="5">
        <v>4</v>
      </c>
      <c r="N41" s="5">
        <v>3</v>
      </c>
      <c r="O41" s="5">
        <v>0</v>
      </c>
      <c r="P41" s="5">
        <v>1</v>
      </c>
      <c r="Q41" s="5">
        <v>1</v>
      </c>
      <c r="R41" s="5">
        <v>0</v>
      </c>
      <c r="S41" s="5">
        <v>1</v>
      </c>
      <c r="T41" s="5">
        <v>2</v>
      </c>
      <c r="U41" s="36">
        <v>3989.5</v>
      </c>
      <c r="V41" s="7">
        <v>4898.5</v>
      </c>
      <c r="W41" s="7">
        <v>3401.3</v>
      </c>
    </row>
    <row r="42" spans="2:23" ht="12" customHeight="1" x14ac:dyDescent="0.15">
      <c r="B42" s="261" t="s">
        <v>25</v>
      </c>
      <c r="C42" s="216"/>
      <c r="D42" s="5">
        <v>99</v>
      </c>
      <c r="E42" s="5">
        <v>1</v>
      </c>
      <c r="F42" s="5">
        <v>8</v>
      </c>
      <c r="G42" s="5">
        <v>17</v>
      </c>
      <c r="H42" s="5">
        <v>15</v>
      </c>
      <c r="I42" s="5">
        <v>17</v>
      </c>
      <c r="J42" s="5">
        <v>8</v>
      </c>
      <c r="K42" s="5">
        <v>6</v>
      </c>
      <c r="L42" s="5">
        <v>6</v>
      </c>
      <c r="M42" s="5">
        <v>7</v>
      </c>
      <c r="N42" s="5">
        <v>4</v>
      </c>
      <c r="O42" s="5">
        <v>2</v>
      </c>
      <c r="P42" s="5">
        <v>1</v>
      </c>
      <c r="Q42" s="5">
        <v>3</v>
      </c>
      <c r="R42" s="5">
        <v>1</v>
      </c>
      <c r="S42" s="5">
        <v>0</v>
      </c>
      <c r="T42" s="5">
        <v>3</v>
      </c>
      <c r="U42" s="36">
        <v>4323.5</v>
      </c>
      <c r="V42" s="7">
        <v>5573.3</v>
      </c>
      <c r="W42" s="7">
        <v>3782.8</v>
      </c>
    </row>
    <row r="43" spans="2:23" ht="12" customHeight="1" x14ac:dyDescent="0.15">
      <c r="B43" s="261" t="s">
        <v>26</v>
      </c>
      <c r="C43" s="216"/>
      <c r="D43" s="5">
        <v>131</v>
      </c>
      <c r="E43" s="5">
        <v>3</v>
      </c>
      <c r="F43" s="5">
        <v>9</v>
      </c>
      <c r="G43" s="5">
        <v>32</v>
      </c>
      <c r="H43" s="5">
        <v>31</v>
      </c>
      <c r="I43" s="5">
        <v>19</v>
      </c>
      <c r="J43" s="5">
        <v>15</v>
      </c>
      <c r="K43" s="5">
        <v>14</v>
      </c>
      <c r="L43" s="5">
        <v>3</v>
      </c>
      <c r="M43" s="5">
        <v>1</v>
      </c>
      <c r="N43" s="5">
        <v>1</v>
      </c>
      <c r="O43" s="5">
        <v>2</v>
      </c>
      <c r="P43" s="5">
        <v>0</v>
      </c>
      <c r="Q43" s="5">
        <v>0</v>
      </c>
      <c r="R43" s="5">
        <v>0</v>
      </c>
      <c r="S43" s="5">
        <v>0</v>
      </c>
      <c r="T43" s="5">
        <v>1</v>
      </c>
      <c r="U43" s="36">
        <v>3643.8</v>
      </c>
      <c r="V43" s="7">
        <v>4138.8</v>
      </c>
      <c r="W43" s="7">
        <v>2384.4</v>
      </c>
    </row>
    <row r="44" spans="2:23" ht="12" customHeight="1" x14ac:dyDescent="0.15">
      <c r="B44" s="261" t="s">
        <v>27</v>
      </c>
      <c r="C44" s="216"/>
      <c r="D44" s="5">
        <v>213</v>
      </c>
      <c r="E44" s="5">
        <v>2</v>
      </c>
      <c r="F44" s="5">
        <v>13</v>
      </c>
      <c r="G44" s="5">
        <v>54</v>
      </c>
      <c r="H44" s="5">
        <v>44</v>
      </c>
      <c r="I44" s="5">
        <v>46</v>
      </c>
      <c r="J44" s="5">
        <v>21</v>
      </c>
      <c r="K44" s="5">
        <v>6</v>
      </c>
      <c r="L44" s="5">
        <v>3</v>
      </c>
      <c r="M44" s="5">
        <v>5</v>
      </c>
      <c r="N44" s="5">
        <v>3</v>
      </c>
      <c r="O44" s="5">
        <v>5</v>
      </c>
      <c r="P44" s="5">
        <v>4</v>
      </c>
      <c r="Q44" s="5">
        <v>0</v>
      </c>
      <c r="R44" s="5">
        <v>1</v>
      </c>
      <c r="S44" s="5">
        <v>3</v>
      </c>
      <c r="T44" s="5">
        <v>3</v>
      </c>
      <c r="U44" s="36">
        <v>3806.7</v>
      </c>
      <c r="V44" s="7">
        <v>4710</v>
      </c>
      <c r="W44" s="7">
        <v>3881.7</v>
      </c>
    </row>
    <row r="45" spans="2:23" ht="12" customHeight="1" x14ac:dyDescent="0.15">
      <c r="B45" s="261" t="s">
        <v>28</v>
      </c>
      <c r="C45" s="216"/>
      <c r="D45" s="5">
        <v>435</v>
      </c>
      <c r="E45" s="5">
        <v>4</v>
      </c>
      <c r="F45" s="5">
        <v>16</v>
      </c>
      <c r="G45" s="5">
        <v>58</v>
      </c>
      <c r="H45" s="5">
        <v>90</v>
      </c>
      <c r="I45" s="5">
        <v>81</v>
      </c>
      <c r="J45" s="5">
        <v>51</v>
      </c>
      <c r="K45" s="5">
        <v>51</v>
      </c>
      <c r="L45" s="5">
        <v>21</v>
      </c>
      <c r="M45" s="5">
        <v>14</v>
      </c>
      <c r="N45" s="5">
        <v>10</v>
      </c>
      <c r="O45" s="5">
        <v>10</v>
      </c>
      <c r="P45" s="5">
        <v>3</v>
      </c>
      <c r="Q45" s="5">
        <v>9</v>
      </c>
      <c r="R45" s="5">
        <v>4</v>
      </c>
      <c r="S45" s="5">
        <v>2</v>
      </c>
      <c r="T45" s="5">
        <v>11</v>
      </c>
      <c r="U45" s="36">
        <v>4509.3</v>
      </c>
      <c r="V45" s="7">
        <v>5415.5</v>
      </c>
      <c r="W45" s="7">
        <v>3372.3</v>
      </c>
    </row>
    <row r="46" spans="2:23" ht="12" customHeight="1" x14ac:dyDescent="0.15">
      <c r="B46" s="261" t="s">
        <v>29</v>
      </c>
      <c r="C46" s="216"/>
      <c r="D46" s="5">
        <v>85</v>
      </c>
      <c r="E46" s="5">
        <v>1</v>
      </c>
      <c r="F46" s="5">
        <v>4</v>
      </c>
      <c r="G46" s="5">
        <v>17</v>
      </c>
      <c r="H46" s="5">
        <v>19</v>
      </c>
      <c r="I46" s="5">
        <v>16</v>
      </c>
      <c r="J46" s="5">
        <v>11</v>
      </c>
      <c r="K46" s="5">
        <v>7</v>
      </c>
      <c r="L46" s="5">
        <v>4</v>
      </c>
      <c r="M46" s="5">
        <v>3</v>
      </c>
      <c r="N46" s="5">
        <v>2</v>
      </c>
      <c r="O46" s="5">
        <v>0</v>
      </c>
      <c r="P46" s="5">
        <v>0</v>
      </c>
      <c r="Q46" s="5">
        <v>1</v>
      </c>
      <c r="R46" s="5">
        <v>0</v>
      </c>
      <c r="S46" s="5">
        <v>0</v>
      </c>
      <c r="T46" s="5">
        <v>0</v>
      </c>
      <c r="U46" s="36">
        <v>4104</v>
      </c>
      <c r="V46" s="7">
        <v>4399.7</v>
      </c>
      <c r="W46" s="7">
        <v>2047</v>
      </c>
    </row>
    <row r="47" spans="2:23" ht="12" customHeight="1" x14ac:dyDescent="0.15">
      <c r="B47" s="261" t="s">
        <v>30</v>
      </c>
      <c r="C47" s="216"/>
      <c r="D47" s="5">
        <v>194</v>
      </c>
      <c r="E47" s="5">
        <v>1</v>
      </c>
      <c r="F47" s="5">
        <v>11</v>
      </c>
      <c r="G47" s="5">
        <v>48</v>
      </c>
      <c r="H47" s="5">
        <v>55</v>
      </c>
      <c r="I47" s="5">
        <v>38</v>
      </c>
      <c r="J47" s="5">
        <v>19</v>
      </c>
      <c r="K47" s="5">
        <v>9</v>
      </c>
      <c r="L47" s="5">
        <v>2</v>
      </c>
      <c r="M47" s="5">
        <v>0</v>
      </c>
      <c r="N47" s="5">
        <v>2</v>
      </c>
      <c r="O47" s="5">
        <v>2</v>
      </c>
      <c r="P47" s="5">
        <v>1</v>
      </c>
      <c r="Q47" s="5">
        <v>0</v>
      </c>
      <c r="R47" s="5">
        <v>2</v>
      </c>
      <c r="S47" s="5">
        <v>0</v>
      </c>
      <c r="T47" s="5">
        <v>4</v>
      </c>
      <c r="U47" s="36">
        <v>3712</v>
      </c>
      <c r="V47" s="7">
        <v>4379.5</v>
      </c>
      <c r="W47" s="7">
        <v>3709.9</v>
      </c>
    </row>
    <row r="48" spans="2:23" ht="12" customHeight="1" x14ac:dyDescent="0.15">
      <c r="B48" s="261" t="s">
        <v>31</v>
      </c>
      <c r="C48" s="216"/>
      <c r="D48" s="5">
        <v>159</v>
      </c>
      <c r="E48" s="5">
        <v>3</v>
      </c>
      <c r="F48" s="5">
        <v>12</v>
      </c>
      <c r="G48" s="5">
        <v>31</v>
      </c>
      <c r="H48" s="5">
        <v>27</v>
      </c>
      <c r="I48" s="5">
        <v>31</v>
      </c>
      <c r="J48" s="5">
        <v>22</v>
      </c>
      <c r="K48" s="5">
        <v>11</v>
      </c>
      <c r="L48" s="5">
        <v>12</v>
      </c>
      <c r="M48" s="5">
        <v>6</v>
      </c>
      <c r="N48" s="5">
        <v>0</v>
      </c>
      <c r="O48" s="5">
        <v>1</v>
      </c>
      <c r="P48" s="5">
        <v>0</v>
      </c>
      <c r="Q48" s="5">
        <v>0</v>
      </c>
      <c r="R48" s="5">
        <v>1</v>
      </c>
      <c r="S48" s="5">
        <v>0</v>
      </c>
      <c r="T48" s="5">
        <v>2</v>
      </c>
      <c r="U48" s="36">
        <v>4063.9</v>
      </c>
      <c r="V48" s="7">
        <v>4513.1000000000004</v>
      </c>
      <c r="W48" s="7">
        <v>2490.6</v>
      </c>
    </row>
    <row r="49" spans="2:23" ht="12" customHeight="1" x14ac:dyDescent="0.15">
      <c r="B49" s="261" t="s">
        <v>32</v>
      </c>
      <c r="C49" s="216"/>
      <c r="D49" s="5">
        <v>611</v>
      </c>
      <c r="E49" s="5">
        <v>5</v>
      </c>
      <c r="F49" s="5">
        <v>32</v>
      </c>
      <c r="G49" s="5">
        <v>100</v>
      </c>
      <c r="H49" s="5">
        <v>121</v>
      </c>
      <c r="I49" s="5">
        <v>132</v>
      </c>
      <c r="J49" s="5">
        <v>74</v>
      </c>
      <c r="K49" s="5">
        <v>47</v>
      </c>
      <c r="L49" s="5">
        <v>29</v>
      </c>
      <c r="M49" s="5">
        <v>25</v>
      </c>
      <c r="N49" s="5">
        <v>13</v>
      </c>
      <c r="O49" s="5">
        <v>11</v>
      </c>
      <c r="P49" s="5">
        <v>6</v>
      </c>
      <c r="Q49" s="5">
        <v>2</v>
      </c>
      <c r="R49" s="5">
        <v>3</v>
      </c>
      <c r="S49" s="5">
        <v>3</v>
      </c>
      <c r="T49" s="5">
        <v>8</v>
      </c>
      <c r="U49" s="36">
        <v>4316.3999999999996</v>
      </c>
      <c r="V49" s="7">
        <v>4989.3999999999996</v>
      </c>
      <c r="W49" s="7">
        <v>3100.2</v>
      </c>
    </row>
    <row r="50" spans="2:23" ht="12" customHeight="1" x14ac:dyDescent="0.15">
      <c r="B50" s="261" t="s">
        <v>33</v>
      </c>
      <c r="C50" s="216"/>
      <c r="D50" s="5">
        <v>448</v>
      </c>
      <c r="E50" s="5">
        <v>7</v>
      </c>
      <c r="F50" s="5">
        <v>21</v>
      </c>
      <c r="G50" s="5">
        <v>66</v>
      </c>
      <c r="H50" s="5">
        <v>102</v>
      </c>
      <c r="I50" s="5">
        <v>90</v>
      </c>
      <c r="J50" s="5">
        <v>49</v>
      </c>
      <c r="K50" s="5">
        <v>34</v>
      </c>
      <c r="L50" s="5">
        <v>16</v>
      </c>
      <c r="M50" s="5">
        <v>19</v>
      </c>
      <c r="N50" s="5">
        <v>13</v>
      </c>
      <c r="O50" s="5">
        <v>9</v>
      </c>
      <c r="P50" s="5">
        <v>4</v>
      </c>
      <c r="Q50" s="5">
        <v>2</v>
      </c>
      <c r="R50" s="5">
        <v>4</v>
      </c>
      <c r="S50" s="5">
        <v>5</v>
      </c>
      <c r="T50" s="5">
        <v>7</v>
      </c>
      <c r="U50" s="36">
        <v>4201.1000000000004</v>
      </c>
      <c r="V50" s="7">
        <v>5045.1000000000004</v>
      </c>
      <c r="W50" s="7">
        <v>3089.9</v>
      </c>
    </row>
    <row r="51" spans="2:23" ht="12" customHeight="1" x14ac:dyDescent="0.15">
      <c r="B51" s="261" t="s">
        <v>34</v>
      </c>
      <c r="C51" s="216"/>
      <c r="D51" s="5">
        <v>107</v>
      </c>
      <c r="E51" s="5">
        <v>1</v>
      </c>
      <c r="F51" s="5">
        <v>9</v>
      </c>
      <c r="G51" s="5">
        <v>24</v>
      </c>
      <c r="H51" s="5">
        <v>27</v>
      </c>
      <c r="I51" s="5">
        <v>14</v>
      </c>
      <c r="J51" s="5">
        <v>11</v>
      </c>
      <c r="K51" s="5">
        <v>6</v>
      </c>
      <c r="L51" s="5">
        <v>6</v>
      </c>
      <c r="M51" s="5">
        <v>2</v>
      </c>
      <c r="N51" s="5">
        <v>0</v>
      </c>
      <c r="O51" s="5">
        <v>2</v>
      </c>
      <c r="P51" s="5">
        <v>0</v>
      </c>
      <c r="Q51" s="5">
        <v>1</v>
      </c>
      <c r="R51" s="5">
        <v>1</v>
      </c>
      <c r="S51" s="5">
        <v>1</v>
      </c>
      <c r="T51" s="5">
        <v>2</v>
      </c>
      <c r="U51" s="36">
        <v>3608.6</v>
      </c>
      <c r="V51" s="7">
        <v>4599.8</v>
      </c>
      <c r="W51" s="7">
        <v>3016.5</v>
      </c>
    </row>
    <row r="52" spans="2:23" ht="12" customHeight="1" x14ac:dyDescent="0.15">
      <c r="B52" s="261" t="s">
        <v>35</v>
      </c>
      <c r="C52" s="216"/>
      <c r="D52" s="5">
        <v>90</v>
      </c>
      <c r="E52" s="5">
        <v>1</v>
      </c>
      <c r="F52" s="5">
        <v>10</v>
      </c>
      <c r="G52" s="5">
        <v>20</v>
      </c>
      <c r="H52" s="5">
        <v>25</v>
      </c>
      <c r="I52" s="5">
        <v>18</v>
      </c>
      <c r="J52" s="5">
        <v>6</v>
      </c>
      <c r="K52" s="5">
        <v>0</v>
      </c>
      <c r="L52" s="5">
        <v>3</v>
      </c>
      <c r="M52" s="5">
        <v>5</v>
      </c>
      <c r="N52" s="5">
        <v>0</v>
      </c>
      <c r="O52" s="5">
        <v>2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36">
        <v>3504.1</v>
      </c>
      <c r="V52" s="7">
        <v>3894</v>
      </c>
      <c r="W52" s="7">
        <v>2004.8</v>
      </c>
    </row>
    <row r="53" spans="2:23" ht="12" customHeight="1" x14ac:dyDescent="0.15">
      <c r="B53" s="261" t="s">
        <v>36</v>
      </c>
      <c r="C53" s="216"/>
      <c r="D53" s="5">
        <v>5</v>
      </c>
      <c r="E53" s="5">
        <v>0</v>
      </c>
      <c r="F53" s="5">
        <v>1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0</v>
      </c>
      <c r="Q53" s="5">
        <v>1</v>
      </c>
      <c r="R53" s="5">
        <v>0</v>
      </c>
      <c r="S53" s="5">
        <v>0</v>
      </c>
      <c r="T53" s="5">
        <v>0</v>
      </c>
      <c r="U53" s="36">
        <v>3777.9</v>
      </c>
      <c r="V53" s="7">
        <v>5489.3</v>
      </c>
      <c r="W53" s="7">
        <v>3805.9</v>
      </c>
    </row>
    <row r="54" spans="2:23" ht="12" customHeight="1" x14ac:dyDescent="0.15">
      <c r="B54" s="261" t="s">
        <v>37</v>
      </c>
      <c r="C54" s="216"/>
      <c r="D54" s="5">
        <v>3</v>
      </c>
      <c r="E54" s="5">
        <v>0</v>
      </c>
      <c r="F54" s="5">
        <v>1</v>
      </c>
      <c r="G54" s="5">
        <v>1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36">
        <v>2479.3000000000002</v>
      </c>
      <c r="V54" s="7">
        <v>2933.1</v>
      </c>
      <c r="W54" s="7">
        <v>1219.3</v>
      </c>
    </row>
    <row r="55" spans="2:23" ht="12" customHeight="1" x14ac:dyDescent="0.15">
      <c r="B55" s="261" t="s">
        <v>38</v>
      </c>
      <c r="C55" s="216"/>
      <c r="D55" s="5">
        <v>66</v>
      </c>
      <c r="E55" s="5">
        <v>0</v>
      </c>
      <c r="F55" s="5">
        <v>5</v>
      </c>
      <c r="G55" s="5">
        <v>10</v>
      </c>
      <c r="H55" s="5">
        <v>17</v>
      </c>
      <c r="I55" s="5">
        <v>11</v>
      </c>
      <c r="J55" s="5">
        <v>9</v>
      </c>
      <c r="K55" s="5">
        <v>4</v>
      </c>
      <c r="L55" s="5">
        <v>4</v>
      </c>
      <c r="M55" s="5">
        <v>3</v>
      </c>
      <c r="N55" s="5">
        <v>1</v>
      </c>
      <c r="O55" s="5">
        <v>1</v>
      </c>
      <c r="P55" s="5">
        <v>0</v>
      </c>
      <c r="Q55" s="5">
        <v>0</v>
      </c>
      <c r="R55" s="5">
        <v>1</v>
      </c>
      <c r="S55" s="5">
        <v>0</v>
      </c>
      <c r="T55" s="5">
        <v>0</v>
      </c>
      <c r="U55" s="36">
        <v>4115.8999999999996</v>
      </c>
      <c r="V55" s="7">
        <v>4597.1000000000004</v>
      </c>
      <c r="W55" s="7">
        <v>2320.5</v>
      </c>
    </row>
    <row r="56" spans="2:23" ht="12" customHeight="1" x14ac:dyDescent="0.15">
      <c r="B56" s="261" t="s">
        <v>39</v>
      </c>
      <c r="C56" s="216"/>
      <c r="D56" s="5">
        <v>57</v>
      </c>
      <c r="E56" s="5">
        <v>0</v>
      </c>
      <c r="F56" s="5">
        <v>4</v>
      </c>
      <c r="G56" s="5">
        <v>13</v>
      </c>
      <c r="H56" s="5">
        <v>20</v>
      </c>
      <c r="I56" s="5">
        <v>12</v>
      </c>
      <c r="J56" s="5">
        <v>5</v>
      </c>
      <c r="K56" s="5">
        <v>1</v>
      </c>
      <c r="L56" s="5">
        <v>0</v>
      </c>
      <c r="M56" s="5">
        <v>0</v>
      </c>
      <c r="N56" s="5">
        <v>1</v>
      </c>
      <c r="O56" s="5">
        <v>1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36">
        <v>3614.3</v>
      </c>
      <c r="V56" s="7">
        <v>3833.2</v>
      </c>
      <c r="W56" s="7">
        <v>1555.5</v>
      </c>
    </row>
    <row r="57" spans="2:23" ht="12" customHeight="1" x14ac:dyDescent="0.15">
      <c r="B57" s="261" t="s">
        <v>40</v>
      </c>
      <c r="C57" s="216"/>
      <c r="D57" s="5">
        <v>46</v>
      </c>
      <c r="E57" s="5">
        <v>1</v>
      </c>
      <c r="F57" s="5">
        <v>6</v>
      </c>
      <c r="G57" s="5">
        <v>6</v>
      </c>
      <c r="H57" s="5">
        <v>10</v>
      </c>
      <c r="I57" s="5">
        <v>7</v>
      </c>
      <c r="J57" s="5">
        <v>5</v>
      </c>
      <c r="K57" s="5">
        <v>4</v>
      </c>
      <c r="L57" s="5">
        <v>3</v>
      </c>
      <c r="M57" s="5">
        <v>2</v>
      </c>
      <c r="N57" s="5">
        <v>0</v>
      </c>
      <c r="O57" s="5">
        <v>1</v>
      </c>
      <c r="P57" s="5">
        <v>1</v>
      </c>
      <c r="Q57" s="5">
        <v>0</v>
      </c>
      <c r="R57" s="5">
        <v>0</v>
      </c>
      <c r="S57" s="5">
        <v>0</v>
      </c>
      <c r="T57" s="5">
        <v>0</v>
      </c>
      <c r="U57" s="36">
        <v>4027.9</v>
      </c>
      <c r="V57" s="7">
        <v>4512.8</v>
      </c>
      <c r="W57" s="7">
        <v>2353.5</v>
      </c>
    </row>
    <row r="58" spans="2:23" ht="12" customHeight="1" x14ac:dyDescent="0.15">
      <c r="B58" s="261" t="s">
        <v>41</v>
      </c>
      <c r="C58" s="216"/>
      <c r="D58" s="5">
        <v>9</v>
      </c>
      <c r="E58" s="5">
        <v>1</v>
      </c>
      <c r="F58" s="5">
        <v>1</v>
      </c>
      <c r="G58" s="5">
        <v>2</v>
      </c>
      <c r="H58" s="5">
        <v>0</v>
      </c>
      <c r="I58" s="5">
        <v>4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36">
        <v>4068</v>
      </c>
      <c r="V58" s="7">
        <v>3505.4</v>
      </c>
      <c r="W58" s="7">
        <v>1847.6</v>
      </c>
    </row>
    <row r="59" spans="2:23" ht="12" customHeight="1" x14ac:dyDescent="0.15">
      <c r="B59" s="261" t="s">
        <v>42</v>
      </c>
      <c r="C59" s="216"/>
      <c r="D59" s="5">
        <v>19</v>
      </c>
      <c r="E59" s="5">
        <v>0</v>
      </c>
      <c r="F59" s="5">
        <v>1</v>
      </c>
      <c r="G59" s="5">
        <v>3</v>
      </c>
      <c r="H59" s="5">
        <v>2</v>
      </c>
      <c r="I59" s="5">
        <v>3</v>
      </c>
      <c r="J59" s="5">
        <v>3</v>
      </c>
      <c r="K59" s="5">
        <v>2</v>
      </c>
      <c r="L59" s="5">
        <v>2</v>
      </c>
      <c r="M59" s="5">
        <v>1</v>
      </c>
      <c r="N59" s="5">
        <v>0</v>
      </c>
      <c r="O59" s="5">
        <v>1</v>
      </c>
      <c r="P59" s="5">
        <v>0</v>
      </c>
      <c r="Q59" s="5">
        <v>0</v>
      </c>
      <c r="R59" s="5">
        <v>1</v>
      </c>
      <c r="S59" s="5">
        <v>0</v>
      </c>
      <c r="T59" s="5">
        <v>0</v>
      </c>
      <c r="U59" s="36">
        <v>5813.3</v>
      </c>
      <c r="V59" s="7">
        <v>5593.3</v>
      </c>
      <c r="W59" s="7">
        <v>2852</v>
      </c>
    </row>
    <row r="60" spans="2:23" ht="12" customHeight="1" x14ac:dyDescent="0.15">
      <c r="B60" s="261" t="s">
        <v>43</v>
      </c>
      <c r="C60" s="216"/>
      <c r="D60" s="5">
        <v>46</v>
      </c>
      <c r="E60" s="5">
        <v>1</v>
      </c>
      <c r="F60" s="5">
        <v>0</v>
      </c>
      <c r="G60" s="5">
        <v>13</v>
      </c>
      <c r="H60" s="5">
        <v>12</v>
      </c>
      <c r="I60" s="5">
        <v>7</v>
      </c>
      <c r="J60" s="5">
        <v>6</v>
      </c>
      <c r="K60" s="5">
        <v>4</v>
      </c>
      <c r="L60" s="5">
        <v>1</v>
      </c>
      <c r="M60" s="5">
        <v>0</v>
      </c>
      <c r="N60" s="5">
        <v>1</v>
      </c>
      <c r="O60" s="5">
        <v>0</v>
      </c>
      <c r="P60" s="5">
        <v>0</v>
      </c>
      <c r="Q60" s="5">
        <v>0</v>
      </c>
      <c r="R60" s="5">
        <v>0</v>
      </c>
      <c r="S60" s="5">
        <v>1</v>
      </c>
      <c r="T60" s="5">
        <v>0</v>
      </c>
      <c r="U60" s="36">
        <v>3598.9</v>
      </c>
      <c r="V60" s="7">
        <v>4229.8999999999996</v>
      </c>
      <c r="W60" s="7">
        <v>2240.5</v>
      </c>
    </row>
    <row r="61" spans="2:23" ht="12" customHeight="1" x14ac:dyDescent="0.15">
      <c r="B61" s="261" t="s">
        <v>44</v>
      </c>
      <c r="C61" s="216"/>
      <c r="D61" s="5">
        <v>24</v>
      </c>
      <c r="E61" s="138">
        <v>0</v>
      </c>
      <c r="F61" s="138">
        <v>3</v>
      </c>
      <c r="G61" s="138">
        <v>5</v>
      </c>
      <c r="H61" s="138">
        <v>4</v>
      </c>
      <c r="I61" s="138">
        <v>5</v>
      </c>
      <c r="J61" s="138">
        <v>4</v>
      </c>
      <c r="K61" s="138">
        <v>2</v>
      </c>
      <c r="L61" s="138">
        <v>1</v>
      </c>
      <c r="M61" s="138">
        <v>0</v>
      </c>
      <c r="N61" s="138">
        <v>0</v>
      </c>
      <c r="O61" s="138">
        <v>0</v>
      </c>
      <c r="P61" s="138">
        <v>0</v>
      </c>
      <c r="Q61" s="138">
        <v>0</v>
      </c>
      <c r="R61" s="138">
        <v>0</v>
      </c>
      <c r="S61" s="138">
        <v>0</v>
      </c>
      <c r="T61" s="138">
        <v>0</v>
      </c>
      <c r="U61" s="42">
        <v>3875.2</v>
      </c>
      <c r="V61" s="50">
        <v>4043.5</v>
      </c>
      <c r="W61" s="50">
        <v>1628.5</v>
      </c>
    </row>
    <row r="62" spans="2:23" ht="12" customHeight="1" x14ac:dyDescent="0.15">
      <c r="B62" s="261" t="s">
        <v>45</v>
      </c>
      <c r="C62" s="216"/>
      <c r="D62" s="5">
        <v>204</v>
      </c>
      <c r="E62" s="5">
        <v>3</v>
      </c>
      <c r="F62" s="5">
        <v>6</v>
      </c>
      <c r="G62" s="5">
        <v>36</v>
      </c>
      <c r="H62" s="5">
        <v>49</v>
      </c>
      <c r="I62" s="5">
        <v>33</v>
      </c>
      <c r="J62" s="5">
        <v>21</v>
      </c>
      <c r="K62" s="5">
        <v>21</v>
      </c>
      <c r="L62" s="5">
        <v>15</v>
      </c>
      <c r="M62" s="5">
        <v>9</v>
      </c>
      <c r="N62" s="5">
        <v>2</v>
      </c>
      <c r="O62" s="5">
        <v>2</v>
      </c>
      <c r="P62" s="5">
        <v>0</v>
      </c>
      <c r="Q62" s="5">
        <v>3</v>
      </c>
      <c r="R62" s="5">
        <v>0</v>
      </c>
      <c r="S62" s="5">
        <v>0</v>
      </c>
      <c r="T62" s="5">
        <v>4</v>
      </c>
      <c r="U62" s="36">
        <v>4210.1000000000004</v>
      </c>
      <c r="V62" s="7">
        <v>4926.2</v>
      </c>
      <c r="W62" s="7">
        <v>2843.9</v>
      </c>
    </row>
    <row r="63" spans="2:23" ht="12" customHeight="1" x14ac:dyDescent="0.15">
      <c r="B63" s="261" t="s">
        <v>46</v>
      </c>
      <c r="C63" s="216"/>
      <c r="D63" s="5">
        <v>26</v>
      </c>
      <c r="E63" s="5">
        <v>0</v>
      </c>
      <c r="F63" s="5">
        <v>1</v>
      </c>
      <c r="G63" s="5">
        <v>4</v>
      </c>
      <c r="H63" s="5">
        <v>6</v>
      </c>
      <c r="I63" s="5">
        <v>5</v>
      </c>
      <c r="J63" s="5">
        <v>3</v>
      </c>
      <c r="K63" s="5">
        <v>2</v>
      </c>
      <c r="L63" s="5">
        <v>1</v>
      </c>
      <c r="M63" s="5">
        <v>2</v>
      </c>
      <c r="N63" s="5">
        <v>0</v>
      </c>
      <c r="O63" s="5">
        <v>1</v>
      </c>
      <c r="P63" s="5">
        <v>0</v>
      </c>
      <c r="Q63" s="5">
        <v>0</v>
      </c>
      <c r="R63" s="5">
        <v>0</v>
      </c>
      <c r="S63" s="5">
        <v>0</v>
      </c>
      <c r="T63" s="5">
        <v>1</v>
      </c>
      <c r="U63" s="36">
        <v>4341.5</v>
      </c>
      <c r="V63" s="7">
        <v>5225.5</v>
      </c>
      <c r="W63" s="7">
        <v>3242.6</v>
      </c>
    </row>
    <row r="64" spans="2:23" ht="12" customHeight="1" x14ac:dyDescent="0.15">
      <c r="B64" s="261" t="s">
        <v>47</v>
      </c>
      <c r="C64" s="216"/>
      <c r="D64" s="5">
        <v>49</v>
      </c>
      <c r="E64" s="5">
        <v>1</v>
      </c>
      <c r="F64" s="5">
        <v>4</v>
      </c>
      <c r="G64" s="5">
        <v>9</v>
      </c>
      <c r="H64" s="5">
        <v>6</v>
      </c>
      <c r="I64" s="5">
        <v>15</v>
      </c>
      <c r="J64" s="5">
        <v>6</v>
      </c>
      <c r="K64" s="5">
        <v>5</v>
      </c>
      <c r="L64" s="5">
        <v>1</v>
      </c>
      <c r="M64" s="5">
        <v>0</v>
      </c>
      <c r="N64" s="5">
        <v>1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1</v>
      </c>
      <c r="U64" s="36">
        <v>4275.6000000000004</v>
      </c>
      <c r="V64" s="7">
        <v>4678</v>
      </c>
      <c r="W64" s="7">
        <v>3829.3</v>
      </c>
    </row>
    <row r="65" spans="2:23" ht="12" customHeight="1" x14ac:dyDescent="0.15">
      <c r="B65" s="261" t="s">
        <v>48</v>
      </c>
      <c r="C65" s="216"/>
      <c r="D65" s="5">
        <v>89</v>
      </c>
      <c r="E65" s="5">
        <v>2</v>
      </c>
      <c r="F65" s="5">
        <v>6</v>
      </c>
      <c r="G65" s="5">
        <v>19</v>
      </c>
      <c r="H65" s="5">
        <v>17</v>
      </c>
      <c r="I65" s="5">
        <v>16</v>
      </c>
      <c r="J65" s="5">
        <v>10</v>
      </c>
      <c r="K65" s="5">
        <v>5</v>
      </c>
      <c r="L65" s="5">
        <v>7</v>
      </c>
      <c r="M65" s="5">
        <v>2</v>
      </c>
      <c r="N65" s="5">
        <v>2</v>
      </c>
      <c r="O65" s="5">
        <v>1</v>
      </c>
      <c r="P65" s="5">
        <v>0</v>
      </c>
      <c r="Q65" s="5">
        <v>0</v>
      </c>
      <c r="R65" s="5">
        <v>0</v>
      </c>
      <c r="S65" s="5">
        <v>1</v>
      </c>
      <c r="T65" s="5">
        <v>1</v>
      </c>
      <c r="U65" s="36">
        <v>4112.6000000000004</v>
      </c>
      <c r="V65" s="7">
        <v>4527.5</v>
      </c>
      <c r="W65" s="7">
        <v>2588.5</v>
      </c>
    </row>
    <row r="66" spans="2:23" ht="12" customHeight="1" x14ac:dyDescent="0.15">
      <c r="B66" s="261" t="s">
        <v>49</v>
      </c>
      <c r="C66" s="216"/>
      <c r="D66" s="5">
        <v>42</v>
      </c>
      <c r="E66" s="5">
        <v>0</v>
      </c>
      <c r="F66" s="5">
        <v>2</v>
      </c>
      <c r="G66" s="5">
        <v>10</v>
      </c>
      <c r="H66" s="5">
        <v>12</v>
      </c>
      <c r="I66" s="5">
        <v>8</v>
      </c>
      <c r="J66" s="5">
        <v>5</v>
      </c>
      <c r="K66" s="5">
        <v>1</v>
      </c>
      <c r="L66" s="5">
        <v>2</v>
      </c>
      <c r="M66" s="5">
        <v>1</v>
      </c>
      <c r="N66" s="5">
        <v>1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36">
        <v>3664.5</v>
      </c>
      <c r="V66" s="7">
        <v>4146</v>
      </c>
      <c r="W66" s="7">
        <v>1739.2</v>
      </c>
    </row>
    <row r="67" spans="2:23" ht="12" customHeight="1" x14ac:dyDescent="0.15">
      <c r="B67" s="261" t="s">
        <v>50</v>
      </c>
      <c r="C67" s="216"/>
      <c r="D67" s="5">
        <v>40</v>
      </c>
      <c r="E67" s="5">
        <v>0</v>
      </c>
      <c r="F67" s="5">
        <v>1</v>
      </c>
      <c r="G67" s="5">
        <v>9</v>
      </c>
      <c r="H67" s="5">
        <v>11</v>
      </c>
      <c r="I67" s="5">
        <v>5</v>
      </c>
      <c r="J67" s="5">
        <v>4</v>
      </c>
      <c r="K67" s="5">
        <v>3</v>
      </c>
      <c r="L67" s="5">
        <v>2</v>
      </c>
      <c r="M67" s="5">
        <v>1</v>
      </c>
      <c r="N67" s="5">
        <v>1</v>
      </c>
      <c r="O67" s="5">
        <v>1</v>
      </c>
      <c r="P67" s="5">
        <v>0</v>
      </c>
      <c r="Q67" s="5">
        <v>1</v>
      </c>
      <c r="R67" s="5">
        <v>0</v>
      </c>
      <c r="S67" s="5">
        <v>0</v>
      </c>
      <c r="T67" s="5">
        <v>1</v>
      </c>
      <c r="U67" s="36">
        <v>3817.2</v>
      </c>
      <c r="V67" s="7">
        <v>5101.6000000000004</v>
      </c>
      <c r="W67" s="7">
        <v>3517</v>
      </c>
    </row>
    <row r="68" spans="2:23" ht="12" customHeight="1" x14ac:dyDescent="0.15">
      <c r="B68" s="261" t="s">
        <v>51</v>
      </c>
      <c r="C68" s="216"/>
      <c r="D68" s="9">
        <v>75</v>
      </c>
      <c r="E68" s="9">
        <v>0</v>
      </c>
      <c r="F68" s="9">
        <v>9</v>
      </c>
      <c r="G68" s="9">
        <v>16</v>
      </c>
      <c r="H68" s="9">
        <v>18</v>
      </c>
      <c r="I68" s="9">
        <v>10</v>
      </c>
      <c r="J68" s="9">
        <v>10</v>
      </c>
      <c r="K68" s="9">
        <v>6</v>
      </c>
      <c r="L68" s="9">
        <v>3</v>
      </c>
      <c r="M68" s="9">
        <v>0</v>
      </c>
      <c r="N68" s="9">
        <v>1</v>
      </c>
      <c r="O68" s="9">
        <v>1</v>
      </c>
      <c r="P68" s="9">
        <v>1</v>
      </c>
      <c r="Q68" s="9">
        <v>0</v>
      </c>
      <c r="R68" s="9">
        <v>0</v>
      </c>
      <c r="S68" s="9">
        <v>0</v>
      </c>
      <c r="T68" s="9">
        <v>0</v>
      </c>
      <c r="U68" s="36">
        <v>3684.1</v>
      </c>
      <c r="V68" s="10">
        <v>4096.8</v>
      </c>
      <c r="W68" s="10">
        <v>2033.2</v>
      </c>
    </row>
    <row r="69" spans="2:23" ht="12" customHeight="1" x14ac:dyDescent="0.15">
      <c r="B69" s="260" t="s">
        <v>352</v>
      </c>
      <c r="C69" s="219"/>
      <c r="D69" s="6">
        <v>33</v>
      </c>
      <c r="E69" s="6">
        <v>0</v>
      </c>
      <c r="F69" s="6">
        <v>1</v>
      </c>
      <c r="G69" s="6">
        <v>2</v>
      </c>
      <c r="H69" s="6">
        <v>6</v>
      </c>
      <c r="I69" s="6">
        <v>5</v>
      </c>
      <c r="J69" s="6">
        <v>6</v>
      </c>
      <c r="K69" s="6">
        <v>3</v>
      </c>
      <c r="L69" s="6">
        <v>0</v>
      </c>
      <c r="M69" s="6">
        <v>2</v>
      </c>
      <c r="N69" s="6">
        <v>0</v>
      </c>
      <c r="O69" s="6">
        <v>3</v>
      </c>
      <c r="P69" s="6">
        <v>1</v>
      </c>
      <c r="Q69" s="6">
        <v>0</v>
      </c>
      <c r="R69" s="6">
        <v>1</v>
      </c>
      <c r="S69" s="6">
        <v>0</v>
      </c>
      <c r="T69" s="6">
        <v>3</v>
      </c>
      <c r="U69" s="41">
        <v>5430</v>
      </c>
      <c r="V69" s="8">
        <v>7470</v>
      </c>
      <c r="W69" s="8">
        <v>5806.9</v>
      </c>
    </row>
    <row r="71" spans="2:23" x14ac:dyDescent="0.15">
      <c r="D71" s="153">
        <f>D6</f>
        <v>7296</v>
      </c>
    </row>
    <row r="72" spans="2:23" x14ac:dyDescent="0.15">
      <c r="D72" s="153" t="str">
        <f>IF(D71=SUM(D8:D11,D12:D22,D23:D69)/3,"OK","NG")</f>
        <v>OK</v>
      </c>
    </row>
  </sheetData>
  <mergeCells count="67">
    <mergeCell ref="W3:W4"/>
    <mergeCell ref="B4:C5"/>
    <mergeCell ref="B14:C14"/>
    <mergeCell ref="B3:C3"/>
    <mergeCell ref="D3:D5"/>
    <mergeCell ref="U3:U4"/>
    <mergeCell ref="V3:V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9" width="9.7109375" customWidth="1"/>
  </cols>
  <sheetData>
    <row r="1" spans="2:19" ht="17.25" x14ac:dyDescent="0.2">
      <c r="B1" s="22" t="s">
        <v>120</v>
      </c>
      <c r="D1" s="22" t="s">
        <v>121</v>
      </c>
      <c r="J1" s="22" t="s">
        <v>258</v>
      </c>
    </row>
    <row r="2" spans="2:19" x14ac:dyDescent="0.15">
      <c r="B2" s="1" t="s">
        <v>300</v>
      </c>
    </row>
    <row r="3" spans="2:19" ht="29.25" customHeight="1" x14ac:dyDescent="0.15">
      <c r="B3" s="282" t="s">
        <v>122</v>
      </c>
      <c r="C3" s="267"/>
      <c r="D3" s="274" t="s">
        <v>123</v>
      </c>
      <c r="E3" s="269" t="s">
        <v>124</v>
      </c>
      <c r="F3" s="269"/>
      <c r="G3" s="269"/>
      <c r="H3" s="269"/>
      <c r="I3" s="269"/>
      <c r="J3" s="283" t="s">
        <v>125</v>
      </c>
      <c r="K3" s="284"/>
      <c r="L3" s="284"/>
      <c r="M3" s="284"/>
      <c r="N3" s="284"/>
      <c r="O3" s="284"/>
      <c r="P3" s="284"/>
      <c r="Q3" s="284"/>
      <c r="R3" s="284"/>
      <c r="S3" s="285"/>
    </row>
    <row r="4" spans="2:19" ht="21" customHeight="1" x14ac:dyDescent="0.15">
      <c r="B4" s="223" t="s">
        <v>71</v>
      </c>
      <c r="C4" s="224"/>
      <c r="D4" s="274"/>
      <c r="E4" s="64" t="s">
        <v>126</v>
      </c>
      <c r="F4" s="64" t="s">
        <v>127</v>
      </c>
      <c r="G4" s="64" t="s">
        <v>128</v>
      </c>
      <c r="H4" s="64" t="s">
        <v>129</v>
      </c>
      <c r="I4" s="64" t="s">
        <v>130</v>
      </c>
      <c r="J4" s="64" t="s">
        <v>126</v>
      </c>
      <c r="K4" s="64" t="s">
        <v>127</v>
      </c>
      <c r="L4" s="64" t="s">
        <v>128</v>
      </c>
      <c r="M4" s="64" t="s">
        <v>129</v>
      </c>
      <c r="N4" s="64" t="s">
        <v>130</v>
      </c>
      <c r="O4" s="64" t="s">
        <v>131</v>
      </c>
      <c r="P4" s="64" t="s">
        <v>132</v>
      </c>
      <c r="Q4" s="64" t="s">
        <v>133</v>
      </c>
      <c r="R4" s="64" t="s">
        <v>134</v>
      </c>
      <c r="S4" s="64" t="s">
        <v>135</v>
      </c>
    </row>
    <row r="5" spans="2:19" ht="28.5" customHeight="1" x14ac:dyDescent="0.15">
      <c r="B5" s="225"/>
      <c r="C5" s="226"/>
      <c r="D5" s="274"/>
      <c r="E5" s="213" t="s">
        <v>327</v>
      </c>
      <c r="F5" s="213" t="s">
        <v>328</v>
      </c>
      <c r="G5" s="213" t="s">
        <v>329</v>
      </c>
      <c r="H5" s="213" t="s">
        <v>330</v>
      </c>
      <c r="I5" s="213" t="s">
        <v>331</v>
      </c>
      <c r="J5" s="213" t="s">
        <v>332</v>
      </c>
      <c r="K5" s="213" t="s">
        <v>333</v>
      </c>
      <c r="L5" s="213" t="s">
        <v>334</v>
      </c>
      <c r="M5" s="213" t="s">
        <v>335</v>
      </c>
      <c r="N5" s="213" t="s">
        <v>336</v>
      </c>
      <c r="O5" s="213" t="s">
        <v>337</v>
      </c>
      <c r="P5" s="213" t="s">
        <v>338</v>
      </c>
      <c r="Q5" s="213" t="s">
        <v>339</v>
      </c>
      <c r="R5" s="213" t="s">
        <v>340</v>
      </c>
      <c r="S5" s="213" t="s">
        <v>341</v>
      </c>
    </row>
    <row r="6" spans="2:19" ht="12" customHeight="1" x14ac:dyDescent="0.15">
      <c r="B6" s="262" t="s">
        <v>0</v>
      </c>
      <c r="C6" s="258"/>
      <c r="D6" s="19">
        <v>7296</v>
      </c>
      <c r="E6" s="19">
        <v>1554</v>
      </c>
      <c r="F6" s="19">
        <v>1926</v>
      </c>
      <c r="G6" s="19">
        <v>1704</v>
      </c>
      <c r="H6" s="19">
        <v>1209</v>
      </c>
      <c r="I6" s="109">
        <v>903</v>
      </c>
      <c r="J6" s="65">
        <v>842</v>
      </c>
      <c r="K6" s="19">
        <v>712</v>
      </c>
      <c r="L6" s="19">
        <v>814</v>
      </c>
      <c r="M6" s="19">
        <v>1112</v>
      </c>
      <c r="N6" s="19">
        <v>934</v>
      </c>
      <c r="O6" s="19">
        <v>770</v>
      </c>
      <c r="P6" s="19">
        <v>674</v>
      </c>
      <c r="Q6" s="19">
        <v>535</v>
      </c>
      <c r="R6" s="19">
        <v>460</v>
      </c>
      <c r="S6" s="19">
        <v>443</v>
      </c>
    </row>
    <row r="7" spans="2:19" x14ac:dyDescent="0.15">
      <c r="B7" s="280" t="s">
        <v>1</v>
      </c>
      <c r="C7" s="281"/>
      <c r="D7" s="5">
        <v>4769</v>
      </c>
      <c r="E7" s="9">
        <v>925</v>
      </c>
      <c r="F7" s="9">
        <v>1225</v>
      </c>
      <c r="G7" s="9">
        <v>1120</v>
      </c>
      <c r="H7" s="9">
        <v>825</v>
      </c>
      <c r="I7" s="102">
        <v>674</v>
      </c>
      <c r="J7" s="66">
        <v>497</v>
      </c>
      <c r="K7" s="5">
        <v>428</v>
      </c>
      <c r="L7" s="5">
        <v>504</v>
      </c>
      <c r="M7" s="5">
        <v>721</v>
      </c>
      <c r="N7" s="5">
        <v>609</v>
      </c>
      <c r="O7" s="5">
        <v>511</v>
      </c>
      <c r="P7" s="5">
        <v>464</v>
      </c>
      <c r="Q7" s="5">
        <v>361</v>
      </c>
      <c r="R7" s="5">
        <v>338</v>
      </c>
      <c r="S7" s="5">
        <v>336</v>
      </c>
    </row>
    <row r="8" spans="2:19" x14ac:dyDescent="0.15">
      <c r="B8" s="67"/>
      <c r="C8" s="68" t="s">
        <v>2</v>
      </c>
      <c r="D8" s="5">
        <v>2296</v>
      </c>
      <c r="E8" s="9">
        <v>341</v>
      </c>
      <c r="F8" s="9">
        <v>539</v>
      </c>
      <c r="G8" s="9">
        <v>557</v>
      </c>
      <c r="H8" s="9">
        <v>454</v>
      </c>
      <c r="I8" s="102">
        <v>405</v>
      </c>
      <c r="J8" s="66">
        <v>182</v>
      </c>
      <c r="K8" s="5">
        <v>159</v>
      </c>
      <c r="L8" s="5">
        <v>212</v>
      </c>
      <c r="M8" s="5">
        <v>327</v>
      </c>
      <c r="N8" s="5">
        <v>294</v>
      </c>
      <c r="O8" s="5">
        <v>263</v>
      </c>
      <c r="P8" s="5">
        <v>253</v>
      </c>
      <c r="Q8" s="5">
        <v>201</v>
      </c>
      <c r="R8" s="5">
        <v>196</v>
      </c>
      <c r="S8" s="5">
        <v>209</v>
      </c>
    </row>
    <row r="9" spans="2:19" x14ac:dyDescent="0.15">
      <c r="B9" s="67"/>
      <c r="C9" s="68" t="s">
        <v>3</v>
      </c>
      <c r="D9" s="5">
        <v>1609</v>
      </c>
      <c r="E9" s="9">
        <v>371</v>
      </c>
      <c r="F9" s="9">
        <v>458</v>
      </c>
      <c r="G9" s="9">
        <v>360</v>
      </c>
      <c r="H9" s="9">
        <v>250</v>
      </c>
      <c r="I9" s="102">
        <v>170</v>
      </c>
      <c r="J9" s="66">
        <v>202</v>
      </c>
      <c r="K9" s="5">
        <v>169</v>
      </c>
      <c r="L9" s="5">
        <v>196</v>
      </c>
      <c r="M9" s="5">
        <v>262</v>
      </c>
      <c r="N9" s="5">
        <v>212</v>
      </c>
      <c r="O9" s="5">
        <v>148</v>
      </c>
      <c r="P9" s="5">
        <v>139</v>
      </c>
      <c r="Q9" s="5">
        <v>111</v>
      </c>
      <c r="R9" s="5">
        <v>97</v>
      </c>
      <c r="S9" s="5">
        <v>73</v>
      </c>
    </row>
    <row r="10" spans="2:19" ht="12" customHeight="1" x14ac:dyDescent="0.15">
      <c r="B10" s="67"/>
      <c r="C10" s="68" t="s">
        <v>4</v>
      </c>
      <c r="D10" s="5">
        <v>864</v>
      </c>
      <c r="E10" s="9">
        <v>213</v>
      </c>
      <c r="F10" s="9">
        <v>228</v>
      </c>
      <c r="G10" s="9">
        <v>203</v>
      </c>
      <c r="H10" s="9">
        <v>121</v>
      </c>
      <c r="I10" s="102">
        <v>99</v>
      </c>
      <c r="J10" s="66">
        <v>113</v>
      </c>
      <c r="K10" s="5">
        <v>100</v>
      </c>
      <c r="L10" s="5">
        <v>96</v>
      </c>
      <c r="M10" s="5">
        <v>132</v>
      </c>
      <c r="N10" s="5">
        <v>103</v>
      </c>
      <c r="O10" s="5">
        <v>100</v>
      </c>
      <c r="P10" s="5">
        <v>72</v>
      </c>
      <c r="Q10" s="5">
        <v>49</v>
      </c>
      <c r="R10" s="5">
        <v>45</v>
      </c>
      <c r="S10" s="5">
        <v>54</v>
      </c>
    </row>
    <row r="11" spans="2:19" ht="12" customHeight="1" x14ac:dyDescent="0.15">
      <c r="B11" s="260" t="s">
        <v>5</v>
      </c>
      <c r="C11" s="219"/>
      <c r="D11" s="6">
        <v>2527</v>
      </c>
      <c r="E11" s="6">
        <v>629</v>
      </c>
      <c r="F11" s="6">
        <v>701</v>
      </c>
      <c r="G11" s="6">
        <v>584</v>
      </c>
      <c r="H11" s="6">
        <v>384</v>
      </c>
      <c r="I11" s="103">
        <v>229</v>
      </c>
      <c r="J11" s="69">
        <v>345</v>
      </c>
      <c r="K11" s="6">
        <v>284</v>
      </c>
      <c r="L11" s="6">
        <v>310</v>
      </c>
      <c r="M11" s="6">
        <v>391</v>
      </c>
      <c r="N11" s="6">
        <v>325</v>
      </c>
      <c r="O11" s="6">
        <v>259</v>
      </c>
      <c r="P11" s="6">
        <v>210</v>
      </c>
      <c r="Q11" s="6">
        <v>174</v>
      </c>
      <c r="R11" s="6">
        <v>122</v>
      </c>
      <c r="S11" s="6">
        <v>107</v>
      </c>
    </row>
    <row r="12" spans="2:19" ht="12" customHeight="1" x14ac:dyDescent="0.15">
      <c r="B12" s="261" t="s">
        <v>6</v>
      </c>
      <c r="C12" s="216"/>
      <c r="D12" s="5">
        <v>375</v>
      </c>
      <c r="E12" s="9">
        <v>62</v>
      </c>
      <c r="F12" s="9">
        <v>84</v>
      </c>
      <c r="G12" s="9">
        <v>113</v>
      </c>
      <c r="H12" s="9">
        <v>77</v>
      </c>
      <c r="I12" s="102">
        <v>39</v>
      </c>
      <c r="J12" s="66">
        <v>29</v>
      </c>
      <c r="K12" s="5">
        <v>33</v>
      </c>
      <c r="L12" s="5">
        <v>34</v>
      </c>
      <c r="M12" s="5">
        <v>50</v>
      </c>
      <c r="N12" s="5">
        <v>56</v>
      </c>
      <c r="O12" s="5">
        <v>57</v>
      </c>
      <c r="P12" s="5">
        <v>45</v>
      </c>
      <c r="Q12" s="5">
        <v>32</v>
      </c>
      <c r="R12" s="5">
        <v>21</v>
      </c>
      <c r="S12" s="5">
        <v>18</v>
      </c>
    </row>
    <row r="13" spans="2:19" ht="12" customHeight="1" x14ac:dyDescent="0.15">
      <c r="B13" s="261" t="s">
        <v>342</v>
      </c>
      <c r="C13" s="216"/>
      <c r="D13" s="5">
        <v>384</v>
      </c>
      <c r="E13" s="9">
        <v>104</v>
      </c>
      <c r="F13" s="9">
        <v>107</v>
      </c>
      <c r="G13" s="9">
        <v>87</v>
      </c>
      <c r="H13" s="9">
        <v>55</v>
      </c>
      <c r="I13" s="102">
        <v>31</v>
      </c>
      <c r="J13" s="66">
        <v>52</v>
      </c>
      <c r="K13" s="5">
        <v>52</v>
      </c>
      <c r="L13" s="5">
        <v>47</v>
      </c>
      <c r="M13" s="5">
        <v>60</v>
      </c>
      <c r="N13" s="5">
        <v>46</v>
      </c>
      <c r="O13" s="5">
        <v>41</v>
      </c>
      <c r="P13" s="5">
        <v>28</v>
      </c>
      <c r="Q13" s="5">
        <v>27</v>
      </c>
      <c r="R13" s="5">
        <v>18</v>
      </c>
      <c r="S13" s="5">
        <v>13</v>
      </c>
    </row>
    <row r="14" spans="2:19" ht="12" customHeight="1" x14ac:dyDescent="0.15">
      <c r="B14" s="261" t="s">
        <v>343</v>
      </c>
      <c r="C14" s="216"/>
      <c r="D14" s="5">
        <v>529</v>
      </c>
      <c r="E14" s="9">
        <v>168</v>
      </c>
      <c r="F14" s="9">
        <v>152</v>
      </c>
      <c r="G14" s="9">
        <v>94</v>
      </c>
      <c r="H14" s="9">
        <v>56</v>
      </c>
      <c r="I14" s="102">
        <v>59</v>
      </c>
      <c r="J14" s="66">
        <v>99</v>
      </c>
      <c r="K14" s="5">
        <v>69</v>
      </c>
      <c r="L14" s="5">
        <v>68</v>
      </c>
      <c r="M14" s="5">
        <v>84</v>
      </c>
      <c r="N14" s="5">
        <v>48</v>
      </c>
      <c r="O14" s="5">
        <v>46</v>
      </c>
      <c r="P14" s="5">
        <v>29</v>
      </c>
      <c r="Q14" s="5">
        <v>27</v>
      </c>
      <c r="R14" s="5">
        <v>31</v>
      </c>
      <c r="S14" s="5">
        <v>28</v>
      </c>
    </row>
    <row r="15" spans="2:19" ht="12" customHeight="1" x14ac:dyDescent="0.15">
      <c r="B15" s="261" t="s">
        <v>344</v>
      </c>
      <c r="C15" s="216"/>
      <c r="D15" s="5">
        <v>2834</v>
      </c>
      <c r="E15" s="9">
        <v>489</v>
      </c>
      <c r="F15" s="9">
        <v>696</v>
      </c>
      <c r="G15" s="9">
        <v>672</v>
      </c>
      <c r="H15" s="9">
        <v>519</v>
      </c>
      <c r="I15" s="102">
        <v>458</v>
      </c>
      <c r="J15" s="66">
        <v>269</v>
      </c>
      <c r="K15" s="5">
        <v>220</v>
      </c>
      <c r="L15" s="5">
        <v>282</v>
      </c>
      <c r="M15" s="5">
        <v>414</v>
      </c>
      <c r="N15" s="5">
        <v>371</v>
      </c>
      <c r="O15" s="5">
        <v>301</v>
      </c>
      <c r="P15" s="5">
        <v>289</v>
      </c>
      <c r="Q15" s="5">
        <v>230</v>
      </c>
      <c r="R15" s="5">
        <v>221</v>
      </c>
      <c r="S15" s="5">
        <v>237</v>
      </c>
    </row>
    <row r="16" spans="2:19" ht="12" customHeight="1" x14ac:dyDescent="0.15">
      <c r="B16" s="261" t="s">
        <v>345</v>
      </c>
      <c r="C16" s="216"/>
      <c r="D16" s="5">
        <v>651</v>
      </c>
      <c r="E16" s="9">
        <v>147</v>
      </c>
      <c r="F16" s="9">
        <v>163</v>
      </c>
      <c r="G16" s="9">
        <v>162</v>
      </c>
      <c r="H16" s="9">
        <v>102</v>
      </c>
      <c r="I16" s="102">
        <v>77</v>
      </c>
      <c r="J16" s="66">
        <v>74</v>
      </c>
      <c r="K16" s="5">
        <v>73</v>
      </c>
      <c r="L16" s="5">
        <v>69</v>
      </c>
      <c r="M16" s="5">
        <v>94</v>
      </c>
      <c r="N16" s="5">
        <v>76</v>
      </c>
      <c r="O16" s="5">
        <v>86</v>
      </c>
      <c r="P16" s="5">
        <v>63</v>
      </c>
      <c r="Q16" s="5">
        <v>39</v>
      </c>
      <c r="R16" s="5">
        <v>34</v>
      </c>
      <c r="S16" s="5">
        <v>43</v>
      </c>
    </row>
    <row r="17" spans="2:19" ht="12" customHeight="1" x14ac:dyDescent="0.15">
      <c r="B17" s="261" t="s">
        <v>346</v>
      </c>
      <c r="C17" s="216"/>
      <c r="D17" s="5">
        <v>81</v>
      </c>
      <c r="E17" s="9">
        <v>17</v>
      </c>
      <c r="F17" s="9">
        <v>34</v>
      </c>
      <c r="G17" s="9">
        <v>12</v>
      </c>
      <c r="H17" s="9">
        <v>12</v>
      </c>
      <c r="I17" s="102">
        <v>6</v>
      </c>
      <c r="J17" s="66">
        <v>10</v>
      </c>
      <c r="K17" s="5">
        <v>7</v>
      </c>
      <c r="L17" s="5">
        <v>17</v>
      </c>
      <c r="M17" s="5">
        <v>17</v>
      </c>
      <c r="N17" s="5">
        <v>7</v>
      </c>
      <c r="O17" s="5">
        <v>5</v>
      </c>
      <c r="P17" s="5">
        <v>5</v>
      </c>
      <c r="Q17" s="5">
        <v>7</v>
      </c>
      <c r="R17" s="5">
        <v>1</v>
      </c>
      <c r="S17" s="5">
        <v>5</v>
      </c>
    </row>
    <row r="18" spans="2:19" ht="12" customHeight="1" x14ac:dyDescent="0.15">
      <c r="B18" s="261" t="s">
        <v>347</v>
      </c>
      <c r="C18" s="216"/>
      <c r="D18" s="5">
        <v>1609</v>
      </c>
      <c r="E18" s="9">
        <v>371</v>
      </c>
      <c r="F18" s="9">
        <v>458</v>
      </c>
      <c r="G18" s="9">
        <v>360</v>
      </c>
      <c r="H18" s="9">
        <v>250</v>
      </c>
      <c r="I18" s="102">
        <v>170</v>
      </c>
      <c r="J18" s="66">
        <v>202</v>
      </c>
      <c r="K18" s="5">
        <v>169</v>
      </c>
      <c r="L18" s="5">
        <v>196</v>
      </c>
      <c r="M18" s="5">
        <v>262</v>
      </c>
      <c r="N18" s="5">
        <v>212</v>
      </c>
      <c r="O18" s="5">
        <v>148</v>
      </c>
      <c r="P18" s="5">
        <v>139</v>
      </c>
      <c r="Q18" s="5">
        <v>111</v>
      </c>
      <c r="R18" s="5">
        <v>97</v>
      </c>
      <c r="S18" s="5">
        <v>73</v>
      </c>
    </row>
    <row r="19" spans="2:19" ht="12" customHeight="1" x14ac:dyDescent="0.15">
      <c r="B19" s="261" t="s">
        <v>348</v>
      </c>
      <c r="C19" s="216"/>
      <c r="D19" s="5">
        <v>177</v>
      </c>
      <c r="E19" s="9">
        <v>48</v>
      </c>
      <c r="F19" s="9">
        <v>55</v>
      </c>
      <c r="G19" s="9">
        <v>39</v>
      </c>
      <c r="H19" s="9">
        <v>24</v>
      </c>
      <c r="I19" s="102">
        <v>11</v>
      </c>
      <c r="J19" s="66">
        <v>30</v>
      </c>
      <c r="K19" s="5">
        <v>18</v>
      </c>
      <c r="L19" s="5">
        <v>30</v>
      </c>
      <c r="M19" s="5">
        <v>25</v>
      </c>
      <c r="N19" s="5">
        <v>18</v>
      </c>
      <c r="O19" s="5">
        <v>21</v>
      </c>
      <c r="P19" s="5">
        <v>12</v>
      </c>
      <c r="Q19" s="5">
        <v>12</v>
      </c>
      <c r="R19" s="5">
        <v>8</v>
      </c>
      <c r="S19" s="5">
        <v>3</v>
      </c>
    </row>
    <row r="20" spans="2:19" ht="12" customHeight="1" x14ac:dyDescent="0.15">
      <c r="B20" s="261" t="s">
        <v>349</v>
      </c>
      <c r="C20" s="216"/>
      <c r="D20" s="5">
        <v>98</v>
      </c>
      <c r="E20" s="9">
        <v>30</v>
      </c>
      <c r="F20" s="9">
        <v>24</v>
      </c>
      <c r="G20" s="9">
        <v>22</v>
      </c>
      <c r="H20" s="9">
        <v>17</v>
      </c>
      <c r="I20" s="102">
        <v>5</v>
      </c>
      <c r="J20" s="66">
        <v>16</v>
      </c>
      <c r="K20" s="5">
        <v>14</v>
      </c>
      <c r="L20" s="5">
        <v>10</v>
      </c>
      <c r="M20" s="5">
        <v>14</v>
      </c>
      <c r="N20" s="5">
        <v>11</v>
      </c>
      <c r="O20" s="5">
        <v>11</v>
      </c>
      <c r="P20" s="5">
        <v>11</v>
      </c>
      <c r="Q20" s="5">
        <v>6</v>
      </c>
      <c r="R20" s="5">
        <v>3</v>
      </c>
      <c r="S20" s="5">
        <v>2</v>
      </c>
    </row>
    <row r="21" spans="2:19" ht="12" customHeight="1" x14ac:dyDescent="0.15">
      <c r="B21" s="261" t="s">
        <v>350</v>
      </c>
      <c r="C21" s="216"/>
      <c r="D21" s="5">
        <v>279</v>
      </c>
      <c r="E21" s="9">
        <v>57</v>
      </c>
      <c r="F21" s="9">
        <v>75</v>
      </c>
      <c r="G21" s="9">
        <v>73</v>
      </c>
      <c r="H21" s="9">
        <v>49</v>
      </c>
      <c r="I21" s="102">
        <v>25</v>
      </c>
      <c r="J21" s="66">
        <v>29</v>
      </c>
      <c r="K21" s="5">
        <v>28</v>
      </c>
      <c r="L21" s="5">
        <v>26</v>
      </c>
      <c r="M21" s="5">
        <v>49</v>
      </c>
      <c r="N21" s="5">
        <v>40</v>
      </c>
      <c r="O21" s="5">
        <v>33</v>
      </c>
      <c r="P21" s="5">
        <v>26</v>
      </c>
      <c r="Q21" s="5">
        <v>23</v>
      </c>
      <c r="R21" s="5">
        <v>13</v>
      </c>
      <c r="S21" s="5">
        <v>12</v>
      </c>
    </row>
    <row r="22" spans="2:19" ht="12" customHeight="1" x14ac:dyDescent="0.15">
      <c r="B22" s="260" t="s">
        <v>351</v>
      </c>
      <c r="C22" s="219"/>
      <c r="D22" s="6">
        <v>279</v>
      </c>
      <c r="E22" s="6">
        <v>61</v>
      </c>
      <c r="F22" s="6">
        <v>78</v>
      </c>
      <c r="G22" s="6">
        <v>70</v>
      </c>
      <c r="H22" s="6">
        <v>48</v>
      </c>
      <c r="I22" s="103">
        <v>22</v>
      </c>
      <c r="J22" s="69">
        <v>32</v>
      </c>
      <c r="K22" s="6">
        <v>29</v>
      </c>
      <c r="L22" s="6">
        <v>35</v>
      </c>
      <c r="M22" s="6">
        <v>43</v>
      </c>
      <c r="N22" s="6">
        <v>49</v>
      </c>
      <c r="O22" s="6">
        <v>21</v>
      </c>
      <c r="P22" s="6">
        <v>27</v>
      </c>
      <c r="Q22" s="6">
        <v>21</v>
      </c>
      <c r="R22" s="6">
        <v>13</v>
      </c>
      <c r="S22" s="6">
        <v>9</v>
      </c>
    </row>
    <row r="23" spans="2:19" x14ac:dyDescent="0.15">
      <c r="B23" s="261" t="s">
        <v>6</v>
      </c>
      <c r="C23" s="216"/>
      <c r="D23" s="5">
        <v>375</v>
      </c>
      <c r="E23" s="9">
        <v>62</v>
      </c>
      <c r="F23" s="9">
        <v>84</v>
      </c>
      <c r="G23" s="9">
        <v>113</v>
      </c>
      <c r="H23" s="9">
        <v>77</v>
      </c>
      <c r="I23" s="102">
        <v>39</v>
      </c>
      <c r="J23" s="66">
        <v>29</v>
      </c>
      <c r="K23" s="5">
        <v>33</v>
      </c>
      <c r="L23" s="5">
        <v>34</v>
      </c>
      <c r="M23" s="5">
        <v>50</v>
      </c>
      <c r="N23" s="5">
        <v>56</v>
      </c>
      <c r="O23" s="5">
        <v>57</v>
      </c>
      <c r="P23" s="5">
        <v>45</v>
      </c>
      <c r="Q23" s="5">
        <v>32</v>
      </c>
      <c r="R23" s="5">
        <v>21</v>
      </c>
      <c r="S23" s="5">
        <v>18</v>
      </c>
    </row>
    <row r="24" spans="2:19" x14ac:dyDescent="0.15">
      <c r="B24" s="261" t="s">
        <v>7</v>
      </c>
      <c r="C24" s="216"/>
      <c r="D24" s="5">
        <v>29</v>
      </c>
      <c r="E24" s="9">
        <v>4</v>
      </c>
      <c r="F24" s="9">
        <v>13</v>
      </c>
      <c r="G24" s="9">
        <v>5</v>
      </c>
      <c r="H24" s="9">
        <v>7</v>
      </c>
      <c r="I24" s="102">
        <v>0</v>
      </c>
      <c r="J24" s="66">
        <v>2</v>
      </c>
      <c r="K24" s="5">
        <v>2</v>
      </c>
      <c r="L24" s="5">
        <v>9</v>
      </c>
      <c r="M24" s="5">
        <v>4</v>
      </c>
      <c r="N24" s="5">
        <v>4</v>
      </c>
      <c r="O24" s="5">
        <v>1</v>
      </c>
      <c r="P24" s="5">
        <v>4</v>
      </c>
      <c r="Q24" s="5">
        <v>3</v>
      </c>
      <c r="R24" s="5">
        <v>0</v>
      </c>
      <c r="S24" s="5">
        <v>0</v>
      </c>
    </row>
    <row r="25" spans="2:19" x14ac:dyDescent="0.15">
      <c r="B25" s="261" t="s">
        <v>8</v>
      </c>
      <c r="C25" s="216"/>
      <c r="D25" s="5">
        <v>31</v>
      </c>
      <c r="E25" s="9">
        <v>11</v>
      </c>
      <c r="F25" s="9">
        <v>5</v>
      </c>
      <c r="G25" s="9">
        <v>8</v>
      </c>
      <c r="H25" s="9">
        <v>5</v>
      </c>
      <c r="I25" s="102">
        <v>2</v>
      </c>
      <c r="J25" s="66">
        <v>6</v>
      </c>
      <c r="K25" s="5">
        <v>5</v>
      </c>
      <c r="L25" s="5">
        <v>1</v>
      </c>
      <c r="M25" s="5">
        <v>4</v>
      </c>
      <c r="N25" s="5">
        <v>5</v>
      </c>
      <c r="O25" s="5">
        <v>3</v>
      </c>
      <c r="P25" s="5">
        <v>4</v>
      </c>
      <c r="Q25" s="5">
        <v>1</v>
      </c>
      <c r="R25" s="5">
        <v>1</v>
      </c>
      <c r="S25" s="5">
        <v>1</v>
      </c>
    </row>
    <row r="26" spans="2:19" x14ac:dyDescent="0.15">
      <c r="B26" s="261" t="s">
        <v>9</v>
      </c>
      <c r="C26" s="216"/>
      <c r="D26" s="5">
        <v>156</v>
      </c>
      <c r="E26" s="9">
        <v>31</v>
      </c>
      <c r="F26" s="9">
        <v>44</v>
      </c>
      <c r="G26" s="9">
        <v>42</v>
      </c>
      <c r="H26" s="9">
        <v>23</v>
      </c>
      <c r="I26" s="102">
        <v>16</v>
      </c>
      <c r="J26" s="66">
        <v>21</v>
      </c>
      <c r="K26" s="5">
        <v>10</v>
      </c>
      <c r="L26" s="5">
        <v>18</v>
      </c>
      <c r="M26" s="5">
        <v>26</v>
      </c>
      <c r="N26" s="5">
        <v>21</v>
      </c>
      <c r="O26" s="5">
        <v>21</v>
      </c>
      <c r="P26" s="5">
        <v>11</v>
      </c>
      <c r="Q26" s="5">
        <v>12</v>
      </c>
      <c r="R26" s="5">
        <v>11</v>
      </c>
      <c r="S26" s="5">
        <v>5</v>
      </c>
    </row>
    <row r="27" spans="2:19" x14ac:dyDescent="0.15">
      <c r="B27" s="261" t="s">
        <v>10</v>
      </c>
      <c r="C27" s="216"/>
      <c r="D27" s="5">
        <v>82</v>
      </c>
      <c r="E27" s="9">
        <v>34</v>
      </c>
      <c r="F27" s="9">
        <v>21</v>
      </c>
      <c r="G27" s="9">
        <v>14</v>
      </c>
      <c r="H27" s="9">
        <v>9</v>
      </c>
      <c r="I27" s="102">
        <v>4</v>
      </c>
      <c r="J27" s="66">
        <v>15</v>
      </c>
      <c r="K27" s="5">
        <v>19</v>
      </c>
      <c r="L27" s="5">
        <v>6</v>
      </c>
      <c r="M27" s="5">
        <v>15</v>
      </c>
      <c r="N27" s="5">
        <v>7</v>
      </c>
      <c r="O27" s="5">
        <v>7</v>
      </c>
      <c r="P27" s="5">
        <v>4</v>
      </c>
      <c r="Q27" s="5">
        <v>5</v>
      </c>
      <c r="R27" s="5">
        <v>1</v>
      </c>
      <c r="S27" s="5">
        <v>3</v>
      </c>
    </row>
    <row r="28" spans="2:19" x14ac:dyDescent="0.15">
      <c r="B28" s="261" t="s">
        <v>11</v>
      </c>
      <c r="C28" s="216"/>
      <c r="D28" s="5">
        <v>18</v>
      </c>
      <c r="E28" s="9">
        <v>9</v>
      </c>
      <c r="F28" s="9">
        <v>3</v>
      </c>
      <c r="G28" s="9">
        <v>2</v>
      </c>
      <c r="H28" s="9">
        <v>2</v>
      </c>
      <c r="I28" s="102">
        <v>2</v>
      </c>
      <c r="J28" s="66">
        <v>5</v>
      </c>
      <c r="K28" s="5">
        <v>4</v>
      </c>
      <c r="L28" s="5">
        <v>1</v>
      </c>
      <c r="M28" s="5">
        <v>2</v>
      </c>
      <c r="N28" s="5">
        <v>1</v>
      </c>
      <c r="O28" s="5">
        <v>1</v>
      </c>
      <c r="P28" s="5">
        <v>1</v>
      </c>
      <c r="Q28" s="5">
        <v>1</v>
      </c>
      <c r="R28" s="5">
        <v>1</v>
      </c>
      <c r="S28" s="5">
        <v>1</v>
      </c>
    </row>
    <row r="29" spans="2:19" x14ac:dyDescent="0.15">
      <c r="B29" s="261" t="s">
        <v>12</v>
      </c>
      <c r="C29" s="216"/>
      <c r="D29" s="5">
        <v>68</v>
      </c>
      <c r="E29" s="9">
        <v>15</v>
      </c>
      <c r="F29" s="9">
        <v>21</v>
      </c>
      <c r="G29" s="9">
        <v>16</v>
      </c>
      <c r="H29" s="9">
        <v>9</v>
      </c>
      <c r="I29" s="102">
        <v>7</v>
      </c>
      <c r="J29" s="66">
        <v>3</v>
      </c>
      <c r="K29" s="5">
        <v>12</v>
      </c>
      <c r="L29" s="5">
        <v>12</v>
      </c>
      <c r="M29" s="5">
        <v>9</v>
      </c>
      <c r="N29" s="5">
        <v>8</v>
      </c>
      <c r="O29" s="5">
        <v>8</v>
      </c>
      <c r="P29" s="5">
        <v>4</v>
      </c>
      <c r="Q29" s="5">
        <v>5</v>
      </c>
      <c r="R29" s="5">
        <v>4</v>
      </c>
      <c r="S29" s="5">
        <v>3</v>
      </c>
    </row>
    <row r="30" spans="2:19" x14ac:dyDescent="0.15">
      <c r="B30" s="261" t="s">
        <v>13</v>
      </c>
      <c r="C30" s="216"/>
      <c r="D30" s="5">
        <v>231</v>
      </c>
      <c r="E30" s="9">
        <v>62</v>
      </c>
      <c r="F30" s="9">
        <v>63</v>
      </c>
      <c r="G30" s="9">
        <v>53</v>
      </c>
      <c r="H30" s="9">
        <v>30</v>
      </c>
      <c r="I30" s="102">
        <v>23</v>
      </c>
      <c r="J30" s="66">
        <v>38</v>
      </c>
      <c r="K30" s="5">
        <v>24</v>
      </c>
      <c r="L30" s="5">
        <v>27</v>
      </c>
      <c r="M30" s="5">
        <v>36</v>
      </c>
      <c r="N30" s="5">
        <v>34</v>
      </c>
      <c r="O30" s="5">
        <v>19</v>
      </c>
      <c r="P30" s="5">
        <v>19</v>
      </c>
      <c r="Q30" s="5">
        <v>11</v>
      </c>
      <c r="R30" s="5">
        <v>11</v>
      </c>
      <c r="S30" s="5">
        <v>12</v>
      </c>
    </row>
    <row r="31" spans="2:19" x14ac:dyDescent="0.15">
      <c r="B31" s="261" t="s">
        <v>14</v>
      </c>
      <c r="C31" s="216"/>
      <c r="D31" s="5">
        <v>229</v>
      </c>
      <c r="E31" s="9">
        <v>82</v>
      </c>
      <c r="F31" s="9">
        <v>59</v>
      </c>
      <c r="G31" s="9">
        <v>38</v>
      </c>
      <c r="H31" s="9">
        <v>20</v>
      </c>
      <c r="I31" s="102">
        <v>30</v>
      </c>
      <c r="J31" s="66">
        <v>52</v>
      </c>
      <c r="K31" s="5">
        <v>30</v>
      </c>
      <c r="L31" s="5">
        <v>29</v>
      </c>
      <c r="M31" s="5">
        <v>30</v>
      </c>
      <c r="N31" s="5">
        <v>21</v>
      </c>
      <c r="O31" s="5">
        <v>17</v>
      </c>
      <c r="P31" s="5">
        <v>9</v>
      </c>
      <c r="Q31" s="5">
        <v>11</v>
      </c>
      <c r="R31" s="5">
        <v>20</v>
      </c>
      <c r="S31" s="5">
        <v>10</v>
      </c>
    </row>
    <row r="32" spans="2:19" x14ac:dyDescent="0.15">
      <c r="B32" s="261" t="s">
        <v>15</v>
      </c>
      <c r="C32" s="216"/>
      <c r="D32" s="5">
        <v>162</v>
      </c>
      <c r="E32" s="9">
        <v>55</v>
      </c>
      <c r="F32" s="9">
        <v>56</v>
      </c>
      <c r="G32" s="9">
        <v>25</v>
      </c>
      <c r="H32" s="9">
        <v>16</v>
      </c>
      <c r="I32" s="102">
        <v>10</v>
      </c>
      <c r="J32" s="66">
        <v>29</v>
      </c>
      <c r="K32" s="5">
        <v>26</v>
      </c>
      <c r="L32" s="5">
        <v>26</v>
      </c>
      <c r="M32" s="5">
        <v>30</v>
      </c>
      <c r="N32" s="5">
        <v>15</v>
      </c>
      <c r="O32" s="5">
        <v>10</v>
      </c>
      <c r="P32" s="5">
        <v>11</v>
      </c>
      <c r="Q32" s="5">
        <v>5</v>
      </c>
      <c r="R32" s="5">
        <v>2</v>
      </c>
      <c r="S32" s="5">
        <v>8</v>
      </c>
    </row>
    <row r="33" spans="2:19" x14ac:dyDescent="0.15">
      <c r="B33" s="261" t="s">
        <v>16</v>
      </c>
      <c r="C33" s="216"/>
      <c r="D33" s="5">
        <v>599</v>
      </c>
      <c r="E33" s="9">
        <v>123</v>
      </c>
      <c r="F33" s="9">
        <v>174</v>
      </c>
      <c r="G33" s="9">
        <v>150</v>
      </c>
      <c r="H33" s="9">
        <v>101</v>
      </c>
      <c r="I33" s="102">
        <v>51</v>
      </c>
      <c r="J33" s="66">
        <v>66</v>
      </c>
      <c r="K33" s="5">
        <v>57</v>
      </c>
      <c r="L33" s="5">
        <v>69</v>
      </c>
      <c r="M33" s="5">
        <v>105</v>
      </c>
      <c r="N33" s="5">
        <v>82</v>
      </c>
      <c r="O33" s="5">
        <v>68</v>
      </c>
      <c r="P33" s="5">
        <v>58</v>
      </c>
      <c r="Q33" s="5">
        <v>43</v>
      </c>
      <c r="R33" s="5">
        <v>27</v>
      </c>
      <c r="S33" s="5">
        <v>24</v>
      </c>
    </row>
    <row r="34" spans="2:19" x14ac:dyDescent="0.15">
      <c r="B34" s="261" t="s">
        <v>17</v>
      </c>
      <c r="C34" s="216"/>
      <c r="D34" s="5">
        <v>561</v>
      </c>
      <c r="E34" s="9">
        <v>104</v>
      </c>
      <c r="F34" s="9">
        <v>148</v>
      </c>
      <c r="G34" s="9">
        <v>131</v>
      </c>
      <c r="H34" s="9">
        <v>95</v>
      </c>
      <c r="I34" s="102">
        <v>83</v>
      </c>
      <c r="J34" s="66">
        <v>46</v>
      </c>
      <c r="K34" s="5">
        <v>58</v>
      </c>
      <c r="L34" s="5">
        <v>66</v>
      </c>
      <c r="M34" s="5">
        <v>82</v>
      </c>
      <c r="N34" s="5">
        <v>75</v>
      </c>
      <c r="O34" s="5">
        <v>56</v>
      </c>
      <c r="P34" s="5">
        <v>55</v>
      </c>
      <c r="Q34" s="5">
        <v>40</v>
      </c>
      <c r="R34" s="5">
        <v>40</v>
      </c>
      <c r="S34" s="5">
        <v>43</v>
      </c>
    </row>
    <row r="35" spans="2:19" x14ac:dyDescent="0.15">
      <c r="B35" s="261" t="s">
        <v>18</v>
      </c>
      <c r="C35" s="216"/>
      <c r="D35" s="5">
        <v>504</v>
      </c>
      <c r="E35" s="9">
        <v>44</v>
      </c>
      <c r="F35" s="9">
        <v>74</v>
      </c>
      <c r="G35" s="9">
        <v>120</v>
      </c>
      <c r="H35" s="9">
        <v>127</v>
      </c>
      <c r="I35" s="102">
        <v>139</v>
      </c>
      <c r="J35" s="66">
        <v>28</v>
      </c>
      <c r="K35" s="5">
        <v>16</v>
      </c>
      <c r="L35" s="5">
        <v>31</v>
      </c>
      <c r="M35" s="5">
        <v>43</v>
      </c>
      <c r="N35" s="5">
        <v>60</v>
      </c>
      <c r="O35" s="5">
        <v>60</v>
      </c>
      <c r="P35" s="5">
        <v>63</v>
      </c>
      <c r="Q35" s="5">
        <v>64</v>
      </c>
      <c r="R35" s="5">
        <v>67</v>
      </c>
      <c r="S35" s="5">
        <v>72</v>
      </c>
    </row>
    <row r="36" spans="2:19" x14ac:dyDescent="0.15">
      <c r="B36" s="261" t="s">
        <v>19</v>
      </c>
      <c r="C36" s="216"/>
      <c r="D36" s="5">
        <v>632</v>
      </c>
      <c r="E36" s="9">
        <v>70</v>
      </c>
      <c r="F36" s="9">
        <v>143</v>
      </c>
      <c r="G36" s="9">
        <v>156</v>
      </c>
      <c r="H36" s="9">
        <v>131</v>
      </c>
      <c r="I36" s="102">
        <v>132</v>
      </c>
      <c r="J36" s="66">
        <v>42</v>
      </c>
      <c r="K36" s="5">
        <v>28</v>
      </c>
      <c r="L36" s="5">
        <v>46</v>
      </c>
      <c r="M36" s="5">
        <v>97</v>
      </c>
      <c r="N36" s="5">
        <v>77</v>
      </c>
      <c r="O36" s="5">
        <v>79</v>
      </c>
      <c r="P36" s="5">
        <v>77</v>
      </c>
      <c r="Q36" s="5">
        <v>54</v>
      </c>
      <c r="R36" s="5">
        <v>62</v>
      </c>
      <c r="S36" s="5">
        <v>70</v>
      </c>
    </row>
    <row r="37" spans="2:19" x14ac:dyDescent="0.15">
      <c r="B37" s="261" t="s">
        <v>20</v>
      </c>
      <c r="C37" s="216"/>
      <c r="D37" s="5">
        <v>39</v>
      </c>
      <c r="E37" s="9">
        <v>11</v>
      </c>
      <c r="F37" s="9">
        <v>16</v>
      </c>
      <c r="G37" s="9">
        <v>7</v>
      </c>
      <c r="H37" s="9">
        <v>4</v>
      </c>
      <c r="I37" s="102">
        <v>1</v>
      </c>
      <c r="J37" s="66">
        <v>5</v>
      </c>
      <c r="K37" s="5">
        <v>6</v>
      </c>
      <c r="L37" s="5">
        <v>6</v>
      </c>
      <c r="M37" s="5">
        <v>10</v>
      </c>
      <c r="N37" s="5">
        <v>3</v>
      </c>
      <c r="O37" s="5">
        <v>4</v>
      </c>
      <c r="P37" s="5">
        <v>2</v>
      </c>
      <c r="Q37" s="5">
        <v>2</v>
      </c>
      <c r="R37" s="5">
        <v>1</v>
      </c>
      <c r="S37" s="5">
        <v>0</v>
      </c>
    </row>
    <row r="38" spans="2:19" x14ac:dyDescent="0.15">
      <c r="B38" s="261" t="s">
        <v>21</v>
      </c>
      <c r="C38" s="216"/>
      <c r="D38" s="5">
        <v>16</v>
      </c>
      <c r="E38" s="9">
        <v>3</v>
      </c>
      <c r="F38" s="9">
        <v>8</v>
      </c>
      <c r="G38" s="9">
        <v>1</v>
      </c>
      <c r="H38" s="9">
        <v>2</v>
      </c>
      <c r="I38" s="102">
        <v>2</v>
      </c>
      <c r="J38" s="66">
        <v>1</v>
      </c>
      <c r="K38" s="5">
        <v>2</v>
      </c>
      <c r="L38" s="5">
        <v>4</v>
      </c>
      <c r="M38" s="5">
        <v>4</v>
      </c>
      <c r="N38" s="5">
        <v>1</v>
      </c>
      <c r="O38" s="5">
        <v>0</v>
      </c>
      <c r="P38" s="5">
        <v>1</v>
      </c>
      <c r="Q38" s="5">
        <v>1</v>
      </c>
      <c r="R38" s="5">
        <v>0</v>
      </c>
      <c r="S38" s="5">
        <v>2</v>
      </c>
    </row>
    <row r="39" spans="2:19" x14ac:dyDescent="0.15">
      <c r="B39" s="261" t="s">
        <v>22</v>
      </c>
      <c r="C39" s="216"/>
      <c r="D39" s="5">
        <v>32</v>
      </c>
      <c r="E39" s="9">
        <v>4</v>
      </c>
      <c r="F39" s="9">
        <v>11</v>
      </c>
      <c r="G39" s="9">
        <v>10</v>
      </c>
      <c r="H39" s="9">
        <v>5</v>
      </c>
      <c r="I39" s="102">
        <v>2</v>
      </c>
      <c r="J39" s="66">
        <v>3</v>
      </c>
      <c r="K39" s="5">
        <v>1</v>
      </c>
      <c r="L39" s="5">
        <v>8</v>
      </c>
      <c r="M39" s="5">
        <v>3</v>
      </c>
      <c r="N39" s="5">
        <v>6</v>
      </c>
      <c r="O39" s="5">
        <v>4</v>
      </c>
      <c r="P39" s="5">
        <v>2</v>
      </c>
      <c r="Q39" s="5">
        <v>3</v>
      </c>
      <c r="R39" s="5">
        <v>1</v>
      </c>
      <c r="S39" s="5">
        <v>1</v>
      </c>
    </row>
    <row r="40" spans="2:19" x14ac:dyDescent="0.15">
      <c r="B40" s="261" t="s">
        <v>23</v>
      </c>
      <c r="C40" s="216"/>
      <c r="D40" s="5">
        <v>33</v>
      </c>
      <c r="E40" s="9">
        <v>10</v>
      </c>
      <c r="F40" s="9">
        <v>15</v>
      </c>
      <c r="G40" s="9">
        <v>1</v>
      </c>
      <c r="H40" s="9">
        <v>5</v>
      </c>
      <c r="I40" s="102">
        <v>2</v>
      </c>
      <c r="J40" s="66">
        <v>6</v>
      </c>
      <c r="K40" s="5">
        <v>4</v>
      </c>
      <c r="L40" s="5">
        <v>5</v>
      </c>
      <c r="M40" s="5">
        <v>10</v>
      </c>
      <c r="N40" s="5">
        <v>0</v>
      </c>
      <c r="O40" s="5">
        <v>1</v>
      </c>
      <c r="P40" s="5">
        <v>2</v>
      </c>
      <c r="Q40" s="5">
        <v>3</v>
      </c>
      <c r="R40" s="5">
        <v>0</v>
      </c>
      <c r="S40" s="5">
        <v>2</v>
      </c>
    </row>
    <row r="41" spans="2:19" x14ac:dyDescent="0.15">
      <c r="B41" s="261" t="s">
        <v>24</v>
      </c>
      <c r="C41" s="216"/>
      <c r="D41" s="5">
        <v>94</v>
      </c>
      <c r="E41" s="9">
        <v>20</v>
      </c>
      <c r="F41" s="9">
        <v>29</v>
      </c>
      <c r="G41" s="9">
        <v>21</v>
      </c>
      <c r="H41" s="9">
        <v>16</v>
      </c>
      <c r="I41" s="102">
        <v>8</v>
      </c>
      <c r="J41" s="66">
        <v>10</v>
      </c>
      <c r="K41" s="5">
        <v>10</v>
      </c>
      <c r="L41" s="5">
        <v>16</v>
      </c>
      <c r="M41" s="5">
        <v>13</v>
      </c>
      <c r="N41" s="5">
        <v>16</v>
      </c>
      <c r="O41" s="5">
        <v>5</v>
      </c>
      <c r="P41" s="5">
        <v>8</v>
      </c>
      <c r="Q41" s="5">
        <v>8</v>
      </c>
      <c r="R41" s="5">
        <v>3</v>
      </c>
      <c r="S41" s="5">
        <v>5</v>
      </c>
    </row>
    <row r="42" spans="2:19" x14ac:dyDescent="0.15">
      <c r="B42" s="261" t="s">
        <v>25</v>
      </c>
      <c r="C42" s="216"/>
      <c r="D42" s="5">
        <v>99</v>
      </c>
      <c r="E42" s="9">
        <v>20</v>
      </c>
      <c r="F42" s="9">
        <v>21</v>
      </c>
      <c r="G42" s="9">
        <v>24</v>
      </c>
      <c r="H42" s="9">
        <v>16</v>
      </c>
      <c r="I42" s="102">
        <v>18</v>
      </c>
      <c r="J42" s="66">
        <v>13</v>
      </c>
      <c r="K42" s="5">
        <v>7</v>
      </c>
      <c r="L42" s="5">
        <v>7</v>
      </c>
      <c r="M42" s="5">
        <v>14</v>
      </c>
      <c r="N42" s="5">
        <v>9</v>
      </c>
      <c r="O42" s="5">
        <v>15</v>
      </c>
      <c r="P42" s="5">
        <v>7</v>
      </c>
      <c r="Q42" s="5">
        <v>9</v>
      </c>
      <c r="R42" s="5">
        <v>8</v>
      </c>
      <c r="S42" s="5">
        <v>10</v>
      </c>
    </row>
    <row r="43" spans="2:19" x14ac:dyDescent="0.15">
      <c r="B43" s="261" t="s">
        <v>26</v>
      </c>
      <c r="C43" s="216"/>
      <c r="D43" s="5">
        <v>131</v>
      </c>
      <c r="E43" s="9">
        <v>45</v>
      </c>
      <c r="F43" s="9">
        <v>33</v>
      </c>
      <c r="G43" s="9">
        <v>31</v>
      </c>
      <c r="H43" s="9">
        <v>17</v>
      </c>
      <c r="I43" s="102">
        <v>5</v>
      </c>
      <c r="J43" s="66">
        <v>27</v>
      </c>
      <c r="K43" s="5">
        <v>18</v>
      </c>
      <c r="L43" s="5">
        <v>17</v>
      </c>
      <c r="M43" s="5">
        <v>16</v>
      </c>
      <c r="N43" s="5">
        <v>18</v>
      </c>
      <c r="O43" s="5">
        <v>13</v>
      </c>
      <c r="P43" s="5">
        <v>14</v>
      </c>
      <c r="Q43" s="5">
        <v>3</v>
      </c>
      <c r="R43" s="5">
        <v>4</v>
      </c>
      <c r="S43" s="5">
        <v>1</v>
      </c>
    </row>
    <row r="44" spans="2:19" x14ac:dyDescent="0.15">
      <c r="B44" s="261" t="s">
        <v>27</v>
      </c>
      <c r="C44" s="216"/>
      <c r="D44" s="5">
        <v>213</v>
      </c>
      <c r="E44" s="9">
        <v>66</v>
      </c>
      <c r="F44" s="9">
        <v>65</v>
      </c>
      <c r="G44" s="9">
        <v>41</v>
      </c>
      <c r="H44" s="9">
        <v>19</v>
      </c>
      <c r="I44" s="102">
        <v>22</v>
      </c>
      <c r="J44" s="66">
        <v>39</v>
      </c>
      <c r="K44" s="5">
        <v>27</v>
      </c>
      <c r="L44" s="5">
        <v>27</v>
      </c>
      <c r="M44" s="5">
        <v>38</v>
      </c>
      <c r="N44" s="5">
        <v>27</v>
      </c>
      <c r="O44" s="5">
        <v>14</v>
      </c>
      <c r="P44" s="5">
        <v>9</v>
      </c>
      <c r="Q44" s="5">
        <v>10</v>
      </c>
      <c r="R44" s="5">
        <v>11</v>
      </c>
      <c r="S44" s="5">
        <v>11</v>
      </c>
    </row>
    <row r="45" spans="2:19" x14ac:dyDescent="0.15">
      <c r="B45" s="261" t="s">
        <v>28</v>
      </c>
      <c r="C45" s="216"/>
      <c r="D45" s="5">
        <v>435</v>
      </c>
      <c r="E45" s="9">
        <v>76</v>
      </c>
      <c r="F45" s="9">
        <v>111</v>
      </c>
      <c r="G45" s="9">
        <v>114</v>
      </c>
      <c r="H45" s="9">
        <v>68</v>
      </c>
      <c r="I45" s="102">
        <v>66</v>
      </c>
      <c r="J45" s="66">
        <v>31</v>
      </c>
      <c r="K45" s="5">
        <v>45</v>
      </c>
      <c r="L45" s="5">
        <v>45</v>
      </c>
      <c r="M45" s="5">
        <v>66</v>
      </c>
      <c r="N45" s="5">
        <v>48</v>
      </c>
      <c r="O45" s="5">
        <v>66</v>
      </c>
      <c r="P45" s="5">
        <v>35</v>
      </c>
      <c r="Q45" s="5">
        <v>33</v>
      </c>
      <c r="R45" s="5">
        <v>26</v>
      </c>
      <c r="S45" s="5">
        <v>40</v>
      </c>
    </row>
    <row r="46" spans="2:19" x14ac:dyDescent="0.15">
      <c r="B46" s="261" t="s">
        <v>29</v>
      </c>
      <c r="C46" s="216"/>
      <c r="D46" s="5">
        <v>85</v>
      </c>
      <c r="E46" s="9">
        <v>26</v>
      </c>
      <c r="F46" s="9">
        <v>19</v>
      </c>
      <c r="G46" s="9">
        <v>17</v>
      </c>
      <c r="H46" s="9">
        <v>17</v>
      </c>
      <c r="I46" s="102">
        <v>6</v>
      </c>
      <c r="J46" s="66">
        <v>16</v>
      </c>
      <c r="K46" s="5">
        <v>10</v>
      </c>
      <c r="L46" s="5">
        <v>7</v>
      </c>
      <c r="M46" s="5">
        <v>12</v>
      </c>
      <c r="N46" s="5">
        <v>10</v>
      </c>
      <c r="O46" s="5">
        <v>7</v>
      </c>
      <c r="P46" s="5">
        <v>14</v>
      </c>
      <c r="Q46" s="5">
        <v>3</v>
      </c>
      <c r="R46" s="5">
        <v>4</v>
      </c>
      <c r="S46" s="5">
        <v>2</v>
      </c>
    </row>
    <row r="47" spans="2:19" x14ac:dyDescent="0.15">
      <c r="B47" s="261" t="s">
        <v>30</v>
      </c>
      <c r="C47" s="216"/>
      <c r="D47" s="5">
        <v>194</v>
      </c>
      <c r="E47" s="9">
        <v>58</v>
      </c>
      <c r="F47" s="9">
        <v>77</v>
      </c>
      <c r="G47" s="9">
        <v>25</v>
      </c>
      <c r="H47" s="9">
        <v>16</v>
      </c>
      <c r="I47" s="102">
        <v>18</v>
      </c>
      <c r="J47" s="66">
        <v>31</v>
      </c>
      <c r="K47" s="5">
        <v>27</v>
      </c>
      <c r="L47" s="5">
        <v>41</v>
      </c>
      <c r="M47" s="5">
        <v>36</v>
      </c>
      <c r="N47" s="5">
        <v>16</v>
      </c>
      <c r="O47" s="5">
        <v>9</v>
      </c>
      <c r="P47" s="5">
        <v>12</v>
      </c>
      <c r="Q47" s="5">
        <v>4</v>
      </c>
      <c r="R47" s="5">
        <v>10</v>
      </c>
      <c r="S47" s="5">
        <v>8</v>
      </c>
    </row>
    <row r="48" spans="2:19" x14ac:dyDescent="0.15">
      <c r="B48" s="261" t="s">
        <v>31</v>
      </c>
      <c r="C48" s="216"/>
      <c r="D48" s="5">
        <v>159</v>
      </c>
      <c r="E48" s="9">
        <v>37</v>
      </c>
      <c r="F48" s="9">
        <v>37</v>
      </c>
      <c r="G48" s="9">
        <v>39</v>
      </c>
      <c r="H48" s="9">
        <v>36</v>
      </c>
      <c r="I48" s="102">
        <v>10</v>
      </c>
      <c r="J48" s="66">
        <v>21</v>
      </c>
      <c r="K48" s="5">
        <v>16</v>
      </c>
      <c r="L48" s="5">
        <v>17</v>
      </c>
      <c r="M48" s="5">
        <v>20</v>
      </c>
      <c r="N48" s="5">
        <v>23</v>
      </c>
      <c r="O48" s="5">
        <v>16</v>
      </c>
      <c r="P48" s="5">
        <v>21</v>
      </c>
      <c r="Q48" s="5">
        <v>15</v>
      </c>
      <c r="R48" s="5">
        <v>6</v>
      </c>
      <c r="S48" s="5">
        <v>4</v>
      </c>
    </row>
    <row r="49" spans="2:19" x14ac:dyDescent="0.15">
      <c r="B49" s="261" t="s">
        <v>32</v>
      </c>
      <c r="C49" s="216"/>
      <c r="D49" s="5">
        <v>611</v>
      </c>
      <c r="E49" s="9">
        <v>114</v>
      </c>
      <c r="F49" s="9">
        <v>166</v>
      </c>
      <c r="G49" s="9">
        <v>156</v>
      </c>
      <c r="H49" s="9">
        <v>105</v>
      </c>
      <c r="I49" s="102">
        <v>70</v>
      </c>
      <c r="J49" s="66">
        <v>65</v>
      </c>
      <c r="K49" s="5">
        <v>49</v>
      </c>
      <c r="L49" s="5">
        <v>64</v>
      </c>
      <c r="M49" s="5">
        <v>102</v>
      </c>
      <c r="N49" s="5">
        <v>87</v>
      </c>
      <c r="O49" s="5">
        <v>69</v>
      </c>
      <c r="P49" s="5">
        <v>58</v>
      </c>
      <c r="Q49" s="5">
        <v>47</v>
      </c>
      <c r="R49" s="5">
        <v>43</v>
      </c>
      <c r="S49" s="5">
        <v>27</v>
      </c>
    </row>
    <row r="50" spans="2:19" x14ac:dyDescent="0.15">
      <c r="B50" s="261" t="s">
        <v>33</v>
      </c>
      <c r="C50" s="216"/>
      <c r="D50" s="5">
        <v>448</v>
      </c>
      <c r="E50" s="9">
        <v>87</v>
      </c>
      <c r="F50" s="9">
        <v>124</v>
      </c>
      <c r="G50" s="9">
        <v>105</v>
      </c>
      <c r="H50" s="9">
        <v>71</v>
      </c>
      <c r="I50" s="102">
        <v>61</v>
      </c>
      <c r="J50" s="66">
        <v>44</v>
      </c>
      <c r="K50" s="5">
        <v>43</v>
      </c>
      <c r="L50" s="5">
        <v>52</v>
      </c>
      <c r="M50" s="5">
        <v>72</v>
      </c>
      <c r="N50" s="5">
        <v>68</v>
      </c>
      <c r="O50" s="5">
        <v>37</v>
      </c>
      <c r="P50" s="5">
        <v>37</v>
      </c>
      <c r="Q50" s="5">
        <v>34</v>
      </c>
      <c r="R50" s="5">
        <v>34</v>
      </c>
      <c r="S50" s="5">
        <v>27</v>
      </c>
    </row>
    <row r="51" spans="2:19" x14ac:dyDescent="0.15">
      <c r="B51" s="261" t="s">
        <v>34</v>
      </c>
      <c r="C51" s="216"/>
      <c r="D51" s="5">
        <v>107</v>
      </c>
      <c r="E51" s="9">
        <v>39</v>
      </c>
      <c r="F51" s="9">
        <v>26</v>
      </c>
      <c r="G51" s="9">
        <v>20</v>
      </c>
      <c r="H51" s="9">
        <v>14</v>
      </c>
      <c r="I51" s="102">
        <v>8</v>
      </c>
      <c r="J51" s="66">
        <v>22</v>
      </c>
      <c r="K51" s="5">
        <v>17</v>
      </c>
      <c r="L51" s="5">
        <v>11</v>
      </c>
      <c r="M51" s="5">
        <v>15</v>
      </c>
      <c r="N51" s="5">
        <v>8</v>
      </c>
      <c r="O51" s="5">
        <v>12</v>
      </c>
      <c r="P51" s="5">
        <v>8</v>
      </c>
      <c r="Q51" s="5">
        <v>6</v>
      </c>
      <c r="R51" s="5">
        <v>2</v>
      </c>
      <c r="S51" s="5">
        <v>6</v>
      </c>
    </row>
    <row r="52" spans="2:19" x14ac:dyDescent="0.15">
      <c r="B52" s="261" t="s">
        <v>35</v>
      </c>
      <c r="C52" s="216"/>
      <c r="D52" s="5">
        <v>90</v>
      </c>
      <c r="E52" s="9">
        <v>36</v>
      </c>
      <c r="F52" s="9">
        <v>28</v>
      </c>
      <c r="G52" s="9">
        <v>15</v>
      </c>
      <c r="H52" s="9">
        <v>8</v>
      </c>
      <c r="I52" s="102">
        <v>3</v>
      </c>
      <c r="J52" s="66">
        <v>19</v>
      </c>
      <c r="K52" s="5">
        <v>17</v>
      </c>
      <c r="L52" s="5">
        <v>11</v>
      </c>
      <c r="M52" s="5">
        <v>17</v>
      </c>
      <c r="N52" s="5">
        <v>10</v>
      </c>
      <c r="O52" s="5">
        <v>5</v>
      </c>
      <c r="P52" s="5">
        <v>3</v>
      </c>
      <c r="Q52" s="5">
        <v>5</v>
      </c>
      <c r="R52" s="5">
        <v>2</v>
      </c>
      <c r="S52" s="5">
        <v>1</v>
      </c>
    </row>
    <row r="53" spans="2:19" x14ac:dyDescent="0.15">
      <c r="B53" s="261" t="s">
        <v>36</v>
      </c>
      <c r="C53" s="216"/>
      <c r="D53" s="5">
        <v>5</v>
      </c>
      <c r="E53" s="9">
        <v>2</v>
      </c>
      <c r="F53" s="9">
        <v>1</v>
      </c>
      <c r="G53" s="9">
        <v>0</v>
      </c>
      <c r="H53" s="9">
        <v>1</v>
      </c>
      <c r="I53" s="102">
        <v>1</v>
      </c>
      <c r="J53" s="66">
        <v>2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1</v>
      </c>
    </row>
    <row r="54" spans="2:19" x14ac:dyDescent="0.15">
      <c r="B54" s="261" t="s">
        <v>37</v>
      </c>
      <c r="C54" s="216"/>
      <c r="D54" s="5">
        <v>3</v>
      </c>
      <c r="E54" s="9">
        <v>2</v>
      </c>
      <c r="F54" s="9">
        <v>0</v>
      </c>
      <c r="G54" s="9">
        <v>0</v>
      </c>
      <c r="H54" s="9">
        <v>1</v>
      </c>
      <c r="I54" s="102">
        <v>0</v>
      </c>
      <c r="J54" s="66">
        <v>2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1</v>
      </c>
      <c r="Q54" s="5">
        <v>0</v>
      </c>
      <c r="R54" s="5">
        <v>0</v>
      </c>
      <c r="S54" s="5">
        <v>0</v>
      </c>
    </row>
    <row r="55" spans="2:19" x14ac:dyDescent="0.15">
      <c r="B55" s="261" t="s">
        <v>38</v>
      </c>
      <c r="C55" s="216"/>
      <c r="D55" s="5">
        <v>66</v>
      </c>
      <c r="E55" s="9">
        <v>17</v>
      </c>
      <c r="F55" s="9">
        <v>16</v>
      </c>
      <c r="G55" s="9">
        <v>16</v>
      </c>
      <c r="H55" s="9">
        <v>11</v>
      </c>
      <c r="I55" s="102">
        <v>6</v>
      </c>
      <c r="J55" s="66">
        <v>11</v>
      </c>
      <c r="K55" s="5">
        <v>6</v>
      </c>
      <c r="L55" s="5">
        <v>9</v>
      </c>
      <c r="M55" s="5">
        <v>7</v>
      </c>
      <c r="N55" s="5">
        <v>6</v>
      </c>
      <c r="O55" s="5">
        <v>10</v>
      </c>
      <c r="P55" s="5">
        <v>4</v>
      </c>
      <c r="Q55" s="5">
        <v>7</v>
      </c>
      <c r="R55" s="5">
        <v>5</v>
      </c>
      <c r="S55" s="5">
        <v>1</v>
      </c>
    </row>
    <row r="56" spans="2:19" x14ac:dyDescent="0.15">
      <c r="B56" s="261" t="s">
        <v>39</v>
      </c>
      <c r="C56" s="216"/>
      <c r="D56" s="5">
        <v>57</v>
      </c>
      <c r="E56" s="9">
        <v>18</v>
      </c>
      <c r="F56" s="9">
        <v>23</v>
      </c>
      <c r="G56" s="9">
        <v>11</v>
      </c>
      <c r="H56" s="9">
        <v>3</v>
      </c>
      <c r="I56" s="102">
        <v>2</v>
      </c>
      <c r="J56" s="66">
        <v>9</v>
      </c>
      <c r="K56" s="5">
        <v>9</v>
      </c>
      <c r="L56" s="5">
        <v>13</v>
      </c>
      <c r="M56" s="5">
        <v>10</v>
      </c>
      <c r="N56" s="5">
        <v>5</v>
      </c>
      <c r="O56" s="5">
        <v>6</v>
      </c>
      <c r="P56" s="5">
        <v>3</v>
      </c>
      <c r="Q56" s="5">
        <v>0</v>
      </c>
      <c r="R56" s="5">
        <v>2</v>
      </c>
      <c r="S56" s="5">
        <v>0</v>
      </c>
    </row>
    <row r="57" spans="2:19" x14ac:dyDescent="0.15">
      <c r="B57" s="261" t="s">
        <v>40</v>
      </c>
      <c r="C57" s="216"/>
      <c r="D57" s="5">
        <v>46</v>
      </c>
      <c r="E57" s="9">
        <v>9</v>
      </c>
      <c r="F57" s="9">
        <v>15</v>
      </c>
      <c r="G57" s="9">
        <v>12</v>
      </c>
      <c r="H57" s="9">
        <v>8</v>
      </c>
      <c r="I57" s="102">
        <v>2</v>
      </c>
      <c r="J57" s="66">
        <v>6</v>
      </c>
      <c r="K57" s="5">
        <v>3</v>
      </c>
      <c r="L57" s="5">
        <v>7</v>
      </c>
      <c r="M57" s="5">
        <v>8</v>
      </c>
      <c r="N57" s="5">
        <v>7</v>
      </c>
      <c r="O57" s="5">
        <v>5</v>
      </c>
      <c r="P57" s="5">
        <v>3</v>
      </c>
      <c r="Q57" s="5">
        <v>5</v>
      </c>
      <c r="R57" s="5">
        <v>1</v>
      </c>
      <c r="S57" s="5">
        <v>1</v>
      </c>
    </row>
    <row r="58" spans="2:19" x14ac:dyDescent="0.15">
      <c r="B58" s="261" t="s">
        <v>41</v>
      </c>
      <c r="C58" s="216"/>
      <c r="D58" s="5">
        <v>9</v>
      </c>
      <c r="E58" s="9">
        <v>2</v>
      </c>
      <c r="F58" s="9">
        <v>6</v>
      </c>
      <c r="G58" s="9">
        <v>0</v>
      </c>
      <c r="H58" s="9">
        <v>0</v>
      </c>
      <c r="I58" s="102">
        <v>1</v>
      </c>
      <c r="J58" s="66">
        <v>2</v>
      </c>
      <c r="K58" s="5">
        <v>0</v>
      </c>
      <c r="L58" s="5">
        <v>2</v>
      </c>
      <c r="M58" s="5">
        <v>4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0</v>
      </c>
    </row>
    <row r="59" spans="2:19" x14ac:dyDescent="0.15">
      <c r="B59" s="261" t="s">
        <v>42</v>
      </c>
      <c r="C59" s="216"/>
      <c r="D59" s="5">
        <v>19</v>
      </c>
      <c r="E59" s="9">
        <v>6</v>
      </c>
      <c r="F59" s="9">
        <v>2</v>
      </c>
      <c r="G59" s="9">
        <v>4</v>
      </c>
      <c r="H59" s="9">
        <v>5</v>
      </c>
      <c r="I59" s="102">
        <v>2</v>
      </c>
      <c r="J59" s="66">
        <v>4</v>
      </c>
      <c r="K59" s="5">
        <v>2</v>
      </c>
      <c r="L59" s="5">
        <v>0</v>
      </c>
      <c r="M59" s="5">
        <v>2</v>
      </c>
      <c r="N59" s="5">
        <v>0</v>
      </c>
      <c r="O59" s="5">
        <v>4</v>
      </c>
      <c r="P59" s="5">
        <v>3</v>
      </c>
      <c r="Q59" s="5">
        <v>2</v>
      </c>
      <c r="R59" s="5">
        <v>1</v>
      </c>
      <c r="S59" s="5">
        <v>1</v>
      </c>
    </row>
    <row r="60" spans="2:19" x14ac:dyDescent="0.15">
      <c r="B60" s="261" t="s">
        <v>43</v>
      </c>
      <c r="C60" s="216"/>
      <c r="D60" s="5">
        <v>46</v>
      </c>
      <c r="E60" s="9">
        <v>14</v>
      </c>
      <c r="F60" s="9">
        <v>11</v>
      </c>
      <c r="G60" s="9">
        <v>11</v>
      </c>
      <c r="H60" s="9">
        <v>8</v>
      </c>
      <c r="I60" s="102">
        <v>2</v>
      </c>
      <c r="J60" s="66">
        <v>6</v>
      </c>
      <c r="K60" s="5">
        <v>8</v>
      </c>
      <c r="L60" s="5">
        <v>6</v>
      </c>
      <c r="M60" s="5">
        <v>5</v>
      </c>
      <c r="N60" s="5">
        <v>9</v>
      </c>
      <c r="O60" s="5">
        <v>2</v>
      </c>
      <c r="P60" s="5">
        <v>6</v>
      </c>
      <c r="Q60" s="5">
        <v>2</v>
      </c>
      <c r="R60" s="5">
        <v>1</v>
      </c>
      <c r="S60" s="5">
        <v>1</v>
      </c>
    </row>
    <row r="61" spans="2:19" x14ac:dyDescent="0.15">
      <c r="B61" s="261" t="s">
        <v>44</v>
      </c>
      <c r="C61" s="216"/>
      <c r="D61" s="5">
        <v>24</v>
      </c>
      <c r="E61" s="177">
        <v>8</v>
      </c>
      <c r="F61" s="177">
        <v>5</v>
      </c>
      <c r="G61" s="177">
        <v>7</v>
      </c>
      <c r="H61" s="177">
        <v>4</v>
      </c>
      <c r="I61" s="178">
        <v>0</v>
      </c>
      <c r="J61" s="185">
        <v>4</v>
      </c>
      <c r="K61" s="184">
        <v>4</v>
      </c>
      <c r="L61" s="184">
        <v>2</v>
      </c>
      <c r="M61" s="184">
        <v>3</v>
      </c>
      <c r="N61" s="184">
        <v>2</v>
      </c>
      <c r="O61" s="184">
        <v>5</v>
      </c>
      <c r="P61" s="184">
        <v>2</v>
      </c>
      <c r="Q61" s="184">
        <v>2</v>
      </c>
      <c r="R61" s="184">
        <v>0</v>
      </c>
      <c r="S61" s="184">
        <v>0</v>
      </c>
    </row>
    <row r="62" spans="2:19" x14ac:dyDescent="0.15">
      <c r="B62" s="261" t="s">
        <v>45</v>
      </c>
      <c r="C62" s="216"/>
      <c r="D62" s="5">
        <v>204</v>
      </c>
      <c r="E62" s="9">
        <v>45</v>
      </c>
      <c r="F62" s="9">
        <v>54</v>
      </c>
      <c r="G62" s="9">
        <v>47</v>
      </c>
      <c r="H62" s="9">
        <v>40</v>
      </c>
      <c r="I62" s="102">
        <v>18</v>
      </c>
      <c r="J62" s="66">
        <v>24</v>
      </c>
      <c r="K62" s="5">
        <v>21</v>
      </c>
      <c r="L62" s="5">
        <v>20</v>
      </c>
      <c r="M62" s="5">
        <v>34</v>
      </c>
      <c r="N62" s="5">
        <v>25</v>
      </c>
      <c r="O62" s="5">
        <v>22</v>
      </c>
      <c r="P62" s="5">
        <v>20</v>
      </c>
      <c r="Q62" s="5">
        <v>20</v>
      </c>
      <c r="R62" s="5">
        <v>9</v>
      </c>
      <c r="S62" s="5">
        <v>9</v>
      </c>
    </row>
    <row r="63" spans="2:19" x14ac:dyDescent="0.15">
      <c r="B63" s="261" t="s">
        <v>46</v>
      </c>
      <c r="C63" s="216"/>
      <c r="D63" s="5">
        <v>26</v>
      </c>
      <c r="E63" s="9">
        <v>5</v>
      </c>
      <c r="F63" s="9">
        <v>7</v>
      </c>
      <c r="G63" s="9">
        <v>7</v>
      </c>
      <c r="H63" s="9">
        <v>3</v>
      </c>
      <c r="I63" s="102">
        <v>4</v>
      </c>
      <c r="J63" s="66">
        <v>2</v>
      </c>
      <c r="K63" s="5">
        <v>3</v>
      </c>
      <c r="L63" s="5">
        <v>2</v>
      </c>
      <c r="M63" s="5">
        <v>5</v>
      </c>
      <c r="N63" s="5">
        <v>4</v>
      </c>
      <c r="O63" s="5">
        <v>3</v>
      </c>
      <c r="P63" s="5">
        <v>3</v>
      </c>
      <c r="Q63" s="5">
        <v>0</v>
      </c>
      <c r="R63" s="5">
        <v>2</v>
      </c>
      <c r="S63" s="5">
        <v>2</v>
      </c>
    </row>
    <row r="64" spans="2:19" x14ac:dyDescent="0.15">
      <c r="B64" s="261" t="s">
        <v>47</v>
      </c>
      <c r="C64" s="216"/>
      <c r="D64" s="5">
        <v>49</v>
      </c>
      <c r="E64" s="9">
        <v>7</v>
      </c>
      <c r="F64" s="9">
        <v>14</v>
      </c>
      <c r="G64" s="9">
        <v>19</v>
      </c>
      <c r="H64" s="9">
        <v>6</v>
      </c>
      <c r="I64" s="102">
        <v>3</v>
      </c>
      <c r="J64" s="66">
        <v>3</v>
      </c>
      <c r="K64" s="5">
        <v>4</v>
      </c>
      <c r="L64" s="5">
        <v>4</v>
      </c>
      <c r="M64" s="5">
        <v>10</v>
      </c>
      <c r="N64" s="5">
        <v>11</v>
      </c>
      <c r="O64" s="5">
        <v>8</v>
      </c>
      <c r="P64" s="5">
        <v>3</v>
      </c>
      <c r="Q64" s="5">
        <v>3</v>
      </c>
      <c r="R64" s="5">
        <v>2</v>
      </c>
      <c r="S64" s="5">
        <v>1</v>
      </c>
    </row>
    <row r="65" spans="2:19" x14ac:dyDescent="0.15">
      <c r="B65" s="261" t="s">
        <v>48</v>
      </c>
      <c r="C65" s="216"/>
      <c r="D65" s="5">
        <v>89</v>
      </c>
      <c r="E65" s="9">
        <v>22</v>
      </c>
      <c r="F65" s="9">
        <v>29</v>
      </c>
      <c r="G65" s="9">
        <v>21</v>
      </c>
      <c r="H65" s="9">
        <v>12</v>
      </c>
      <c r="I65" s="102">
        <v>5</v>
      </c>
      <c r="J65" s="66">
        <v>12</v>
      </c>
      <c r="K65" s="5">
        <v>10</v>
      </c>
      <c r="L65" s="5">
        <v>10</v>
      </c>
      <c r="M65" s="5">
        <v>19</v>
      </c>
      <c r="N65" s="5">
        <v>13</v>
      </c>
      <c r="O65" s="5">
        <v>8</v>
      </c>
      <c r="P65" s="5">
        <v>7</v>
      </c>
      <c r="Q65" s="5">
        <v>5</v>
      </c>
      <c r="R65" s="5">
        <v>3</v>
      </c>
      <c r="S65" s="5">
        <v>2</v>
      </c>
    </row>
    <row r="66" spans="2:19" x14ac:dyDescent="0.15">
      <c r="B66" s="261" t="s">
        <v>49</v>
      </c>
      <c r="C66" s="216"/>
      <c r="D66" s="5">
        <v>42</v>
      </c>
      <c r="E66" s="9">
        <v>11</v>
      </c>
      <c r="F66" s="9">
        <v>10</v>
      </c>
      <c r="G66" s="9">
        <v>8</v>
      </c>
      <c r="H66" s="9">
        <v>12</v>
      </c>
      <c r="I66" s="102">
        <v>1</v>
      </c>
      <c r="J66" s="66">
        <v>4</v>
      </c>
      <c r="K66" s="5">
        <v>7</v>
      </c>
      <c r="L66" s="5">
        <v>4</v>
      </c>
      <c r="M66" s="5">
        <v>6</v>
      </c>
      <c r="N66" s="5">
        <v>7</v>
      </c>
      <c r="O66" s="5">
        <v>1</v>
      </c>
      <c r="P66" s="5">
        <v>7</v>
      </c>
      <c r="Q66" s="5">
        <v>5</v>
      </c>
      <c r="R66" s="5">
        <v>1</v>
      </c>
      <c r="S66" s="5">
        <v>0</v>
      </c>
    </row>
    <row r="67" spans="2:19" x14ac:dyDescent="0.15">
      <c r="B67" s="261" t="s">
        <v>50</v>
      </c>
      <c r="C67" s="216"/>
      <c r="D67" s="5">
        <v>40</v>
      </c>
      <c r="E67" s="9">
        <v>8</v>
      </c>
      <c r="F67" s="9">
        <v>13</v>
      </c>
      <c r="G67" s="9">
        <v>10</v>
      </c>
      <c r="H67" s="9">
        <v>5</v>
      </c>
      <c r="I67" s="102">
        <v>4</v>
      </c>
      <c r="J67" s="66">
        <v>5</v>
      </c>
      <c r="K67" s="5">
        <v>3</v>
      </c>
      <c r="L67" s="5">
        <v>9</v>
      </c>
      <c r="M67" s="5">
        <v>4</v>
      </c>
      <c r="N67" s="5">
        <v>7</v>
      </c>
      <c r="O67" s="5">
        <v>3</v>
      </c>
      <c r="P67" s="5">
        <v>4</v>
      </c>
      <c r="Q67" s="5">
        <v>1</v>
      </c>
      <c r="R67" s="5">
        <v>2</v>
      </c>
      <c r="S67" s="5">
        <v>2</v>
      </c>
    </row>
    <row r="68" spans="2:19" x14ac:dyDescent="0.15">
      <c r="B68" s="261" t="s">
        <v>51</v>
      </c>
      <c r="C68" s="216"/>
      <c r="D68" s="9">
        <v>75</v>
      </c>
      <c r="E68" s="9">
        <v>19</v>
      </c>
      <c r="F68" s="9">
        <v>19</v>
      </c>
      <c r="G68" s="9">
        <v>22</v>
      </c>
      <c r="H68" s="9">
        <v>12</v>
      </c>
      <c r="I68" s="102">
        <v>3</v>
      </c>
      <c r="J68" s="66">
        <v>10</v>
      </c>
      <c r="K68" s="9">
        <v>9</v>
      </c>
      <c r="L68" s="9">
        <v>7</v>
      </c>
      <c r="M68" s="9">
        <v>12</v>
      </c>
      <c r="N68" s="9">
        <v>16</v>
      </c>
      <c r="O68" s="9">
        <v>6</v>
      </c>
      <c r="P68" s="9">
        <v>6</v>
      </c>
      <c r="Q68" s="9">
        <v>6</v>
      </c>
      <c r="R68" s="9">
        <v>3</v>
      </c>
      <c r="S68" s="9">
        <v>0</v>
      </c>
    </row>
    <row r="69" spans="2:19" x14ac:dyDescent="0.15">
      <c r="B69" s="260" t="s">
        <v>352</v>
      </c>
      <c r="C69" s="219"/>
      <c r="D69" s="6">
        <v>33</v>
      </c>
      <c r="E69" s="6">
        <v>1</v>
      </c>
      <c r="F69" s="6">
        <v>7</v>
      </c>
      <c r="G69" s="6">
        <v>9</v>
      </c>
      <c r="H69" s="6">
        <v>7</v>
      </c>
      <c r="I69" s="103">
        <v>9</v>
      </c>
      <c r="J69" s="69">
        <v>1</v>
      </c>
      <c r="K69" s="6">
        <v>0</v>
      </c>
      <c r="L69" s="6">
        <v>5</v>
      </c>
      <c r="M69" s="6">
        <v>2</v>
      </c>
      <c r="N69" s="6">
        <v>6</v>
      </c>
      <c r="O69" s="6">
        <v>3</v>
      </c>
      <c r="P69" s="6">
        <v>3</v>
      </c>
      <c r="Q69" s="6">
        <v>4</v>
      </c>
      <c r="R69" s="6">
        <v>4</v>
      </c>
      <c r="S69" s="6">
        <v>5</v>
      </c>
    </row>
    <row r="71" spans="2:19" x14ac:dyDescent="0.15">
      <c r="D71" s="153">
        <f>D6</f>
        <v>7296</v>
      </c>
    </row>
    <row r="72" spans="2:19" x14ac:dyDescent="0.15">
      <c r="D72" s="153" t="str">
        <f>IF(D71=SUM(D8:D11,D12:D22,D23:D69)/3,"OK","NG")</f>
        <v>OK</v>
      </c>
    </row>
  </sheetData>
  <mergeCells count="66">
    <mergeCell ref="B6:C6"/>
    <mergeCell ref="B3:C3"/>
    <mergeCell ref="D3:D5"/>
    <mergeCell ref="E3:I3"/>
    <mergeCell ref="J3:S3"/>
    <mergeCell ref="B4:C5"/>
    <mergeCell ref="B21:C21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57:C57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69:C6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rowBreaks count="1" manualBreakCount="1">
    <brk id="1" max="16383" man="1"/>
  </rowBreaks>
  <colBreaks count="1" manualBreakCount="1">
    <brk id="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9.28515625" bestFit="1" customWidth="1"/>
    <col min="5" max="5" width="8.7109375" customWidth="1"/>
    <col min="6" max="11" width="8.7109375" style="5" customWidth="1"/>
    <col min="12" max="12" width="9.7109375" style="5" customWidth="1"/>
    <col min="13" max="14" width="8.7109375" style="5" customWidth="1"/>
    <col min="15" max="16" width="9.140625" style="5" customWidth="1"/>
  </cols>
  <sheetData>
    <row r="1" spans="2:16" ht="17.25" x14ac:dyDescent="0.2">
      <c r="B1" s="22" t="s">
        <v>140</v>
      </c>
      <c r="D1" s="22" t="s">
        <v>141</v>
      </c>
    </row>
    <row r="2" spans="2:16" ht="17.25" x14ac:dyDescent="0.2">
      <c r="B2" s="1" t="s">
        <v>300</v>
      </c>
      <c r="C2" s="2"/>
      <c r="E2" s="22"/>
    </row>
    <row r="3" spans="2:16" s="46" customFormat="1" x14ac:dyDescent="0.15">
      <c r="B3" s="282" t="s">
        <v>142</v>
      </c>
      <c r="C3" s="267"/>
      <c r="D3" s="273" t="s">
        <v>77</v>
      </c>
      <c r="E3" s="273" t="s">
        <v>143</v>
      </c>
      <c r="F3" s="273" t="s">
        <v>144</v>
      </c>
      <c r="G3" s="273" t="s">
        <v>145</v>
      </c>
      <c r="H3" s="288" t="s">
        <v>146</v>
      </c>
      <c r="I3" s="273" t="s">
        <v>147</v>
      </c>
      <c r="J3" s="273" t="s">
        <v>148</v>
      </c>
      <c r="K3" s="273" t="s">
        <v>149</v>
      </c>
      <c r="L3" s="273" t="s">
        <v>150</v>
      </c>
      <c r="M3" s="273" t="s">
        <v>96</v>
      </c>
      <c r="N3" s="273" t="s">
        <v>97</v>
      </c>
    </row>
    <row r="4" spans="2:16" s="46" customFormat="1" ht="17.25" customHeight="1" x14ac:dyDescent="0.15">
      <c r="B4" s="286"/>
      <c r="C4" s="287"/>
      <c r="D4" s="273"/>
      <c r="E4" s="273"/>
      <c r="F4" s="273"/>
      <c r="G4" s="273"/>
      <c r="H4" s="289"/>
      <c r="I4" s="273"/>
      <c r="J4" s="273"/>
      <c r="K4" s="273"/>
      <c r="L4" s="273"/>
      <c r="M4" s="273"/>
      <c r="N4" s="273"/>
    </row>
    <row r="5" spans="2:16" ht="29.25" customHeight="1" x14ac:dyDescent="0.15">
      <c r="B5" s="290" t="s">
        <v>71</v>
      </c>
      <c r="C5" s="291"/>
      <c r="D5" s="274"/>
      <c r="E5" s="274"/>
      <c r="F5" s="274"/>
      <c r="G5" s="274"/>
      <c r="H5" s="78" t="s">
        <v>151</v>
      </c>
      <c r="I5" s="274"/>
      <c r="J5" s="274"/>
      <c r="K5" s="274"/>
      <c r="L5" s="274"/>
      <c r="M5" s="274"/>
      <c r="N5" s="274"/>
      <c r="O5"/>
      <c r="P5"/>
    </row>
    <row r="6" spans="2:16" ht="12" customHeight="1" x14ac:dyDescent="0.15">
      <c r="B6" s="262" t="s">
        <v>0</v>
      </c>
      <c r="C6" s="258"/>
      <c r="D6" s="5">
        <v>7296</v>
      </c>
      <c r="E6" s="5">
        <v>610</v>
      </c>
      <c r="F6" s="5">
        <v>3407</v>
      </c>
      <c r="G6" s="5">
        <v>436</v>
      </c>
      <c r="H6" s="5">
        <v>328</v>
      </c>
      <c r="I6" s="5">
        <v>438</v>
      </c>
      <c r="J6" s="5">
        <v>470</v>
      </c>
      <c r="K6" s="5">
        <v>166</v>
      </c>
      <c r="L6" s="5">
        <v>256</v>
      </c>
      <c r="M6" s="5">
        <v>1185</v>
      </c>
      <c r="N6" s="5">
        <v>0</v>
      </c>
      <c r="O6"/>
      <c r="P6"/>
    </row>
    <row r="7" spans="2:16" ht="12" customHeight="1" x14ac:dyDescent="0.15">
      <c r="B7" s="261" t="s">
        <v>1</v>
      </c>
      <c r="C7" s="216"/>
      <c r="D7" s="38">
        <v>4769</v>
      </c>
      <c r="E7" s="38">
        <v>354</v>
      </c>
      <c r="F7" s="38">
        <v>2340</v>
      </c>
      <c r="G7" s="38">
        <v>295</v>
      </c>
      <c r="H7" s="38">
        <v>212</v>
      </c>
      <c r="I7" s="38">
        <v>270</v>
      </c>
      <c r="J7" s="38">
        <v>320</v>
      </c>
      <c r="K7" s="38">
        <v>108</v>
      </c>
      <c r="L7" s="38">
        <v>150</v>
      </c>
      <c r="M7" s="38">
        <v>720</v>
      </c>
      <c r="N7" s="38">
        <v>0</v>
      </c>
      <c r="O7"/>
      <c r="P7"/>
    </row>
    <row r="8" spans="2:16" ht="12" customHeight="1" x14ac:dyDescent="0.15">
      <c r="B8" s="62"/>
      <c r="C8" s="15" t="s">
        <v>2</v>
      </c>
      <c r="D8" s="9">
        <v>2296</v>
      </c>
      <c r="E8" s="9">
        <v>168</v>
      </c>
      <c r="F8" s="9">
        <v>1129</v>
      </c>
      <c r="G8" s="9">
        <v>161</v>
      </c>
      <c r="H8" s="9">
        <v>115</v>
      </c>
      <c r="I8" s="9">
        <v>135</v>
      </c>
      <c r="J8" s="9">
        <v>156</v>
      </c>
      <c r="K8" s="9">
        <v>55</v>
      </c>
      <c r="L8" s="9">
        <v>67</v>
      </c>
      <c r="M8" s="9">
        <v>310</v>
      </c>
      <c r="N8" s="9">
        <v>0</v>
      </c>
      <c r="O8"/>
      <c r="P8"/>
    </row>
    <row r="9" spans="2:16" ht="12" customHeight="1" x14ac:dyDescent="0.15">
      <c r="B9" s="62"/>
      <c r="C9" s="15" t="s">
        <v>3</v>
      </c>
      <c r="D9" s="9">
        <v>1609</v>
      </c>
      <c r="E9" s="9">
        <v>121</v>
      </c>
      <c r="F9" s="9">
        <v>758</v>
      </c>
      <c r="G9" s="9">
        <v>87</v>
      </c>
      <c r="H9" s="9">
        <v>58</v>
      </c>
      <c r="I9" s="9">
        <v>91</v>
      </c>
      <c r="J9" s="9">
        <v>115</v>
      </c>
      <c r="K9" s="9">
        <v>32</v>
      </c>
      <c r="L9" s="9">
        <v>64</v>
      </c>
      <c r="M9" s="9">
        <v>283</v>
      </c>
      <c r="N9" s="9">
        <v>0</v>
      </c>
      <c r="O9"/>
      <c r="P9"/>
    </row>
    <row r="10" spans="2:16" ht="12" customHeight="1" x14ac:dyDescent="0.15">
      <c r="B10" s="62"/>
      <c r="C10" s="15" t="s">
        <v>4</v>
      </c>
      <c r="D10" s="9">
        <v>864</v>
      </c>
      <c r="E10" s="9">
        <v>65</v>
      </c>
      <c r="F10" s="9">
        <v>453</v>
      </c>
      <c r="G10" s="9">
        <v>47</v>
      </c>
      <c r="H10" s="9">
        <v>39</v>
      </c>
      <c r="I10" s="9">
        <v>44</v>
      </c>
      <c r="J10" s="9">
        <v>49</v>
      </c>
      <c r="K10" s="9">
        <v>21</v>
      </c>
      <c r="L10" s="9">
        <v>19</v>
      </c>
      <c r="M10" s="9">
        <v>127</v>
      </c>
      <c r="N10" s="9">
        <v>0</v>
      </c>
      <c r="O10"/>
      <c r="P10"/>
    </row>
    <row r="11" spans="2:16" ht="12" customHeight="1" x14ac:dyDescent="0.15">
      <c r="B11" s="260" t="s">
        <v>5</v>
      </c>
      <c r="C11" s="219"/>
      <c r="D11" s="6">
        <v>2527</v>
      </c>
      <c r="E11" s="6">
        <v>256</v>
      </c>
      <c r="F11" s="6">
        <v>1067</v>
      </c>
      <c r="G11" s="6">
        <v>141</v>
      </c>
      <c r="H11" s="6">
        <v>116</v>
      </c>
      <c r="I11" s="6">
        <v>168</v>
      </c>
      <c r="J11" s="6">
        <v>150</v>
      </c>
      <c r="K11" s="6">
        <v>58</v>
      </c>
      <c r="L11" s="6">
        <v>106</v>
      </c>
      <c r="M11" s="6">
        <v>465</v>
      </c>
      <c r="N11" s="6">
        <v>0</v>
      </c>
      <c r="O11"/>
      <c r="P11"/>
    </row>
    <row r="12" spans="2:16" ht="12" customHeight="1" x14ac:dyDescent="0.15">
      <c r="B12" s="261" t="s">
        <v>6</v>
      </c>
      <c r="C12" s="216"/>
      <c r="D12" s="5">
        <v>375</v>
      </c>
      <c r="E12" s="5">
        <v>34</v>
      </c>
      <c r="F12" s="5">
        <v>169</v>
      </c>
      <c r="G12" s="5">
        <v>22</v>
      </c>
      <c r="H12" s="5">
        <v>4</v>
      </c>
      <c r="I12" s="5">
        <v>40</v>
      </c>
      <c r="J12" s="5">
        <v>24</v>
      </c>
      <c r="K12" s="5">
        <v>9</v>
      </c>
      <c r="L12" s="5">
        <v>14</v>
      </c>
      <c r="M12" s="5">
        <v>59</v>
      </c>
      <c r="N12" s="5">
        <v>0</v>
      </c>
      <c r="O12"/>
      <c r="P12"/>
    </row>
    <row r="13" spans="2:16" ht="12" customHeight="1" x14ac:dyDescent="0.15">
      <c r="B13" s="261" t="s">
        <v>342</v>
      </c>
      <c r="C13" s="216"/>
      <c r="D13" s="5">
        <v>384</v>
      </c>
      <c r="E13" s="5">
        <v>47</v>
      </c>
      <c r="F13" s="5">
        <v>138</v>
      </c>
      <c r="G13" s="5">
        <v>24</v>
      </c>
      <c r="H13" s="5">
        <v>21</v>
      </c>
      <c r="I13" s="5">
        <v>43</v>
      </c>
      <c r="J13" s="5">
        <v>15</v>
      </c>
      <c r="K13" s="5">
        <v>8</v>
      </c>
      <c r="L13" s="5">
        <v>19</v>
      </c>
      <c r="M13" s="5">
        <v>69</v>
      </c>
      <c r="N13" s="5">
        <v>0</v>
      </c>
      <c r="O13"/>
      <c r="P13"/>
    </row>
    <row r="14" spans="2:16" ht="12" customHeight="1" x14ac:dyDescent="0.15">
      <c r="B14" s="261" t="s">
        <v>343</v>
      </c>
      <c r="C14" s="216"/>
      <c r="D14" s="5">
        <v>529</v>
      </c>
      <c r="E14" s="5">
        <v>45</v>
      </c>
      <c r="F14" s="5">
        <v>226</v>
      </c>
      <c r="G14" s="5">
        <v>37</v>
      </c>
      <c r="H14" s="5">
        <v>37</v>
      </c>
      <c r="I14" s="5">
        <v>25</v>
      </c>
      <c r="J14" s="5">
        <v>15</v>
      </c>
      <c r="K14" s="5">
        <v>10</v>
      </c>
      <c r="L14" s="5">
        <v>21</v>
      </c>
      <c r="M14" s="5">
        <v>113</v>
      </c>
      <c r="N14" s="5">
        <v>0</v>
      </c>
      <c r="O14"/>
      <c r="P14"/>
    </row>
    <row r="15" spans="2:16" ht="12" customHeight="1" x14ac:dyDescent="0.15">
      <c r="B15" s="261" t="s">
        <v>344</v>
      </c>
      <c r="C15" s="216"/>
      <c r="D15" s="5">
        <v>2834</v>
      </c>
      <c r="E15" s="5">
        <v>225</v>
      </c>
      <c r="F15" s="5">
        <v>1351</v>
      </c>
      <c r="G15" s="5">
        <v>187</v>
      </c>
      <c r="H15" s="5">
        <v>138</v>
      </c>
      <c r="I15" s="5">
        <v>172</v>
      </c>
      <c r="J15" s="5">
        <v>201</v>
      </c>
      <c r="K15" s="5">
        <v>67</v>
      </c>
      <c r="L15" s="5">
        <v>92</v>
      </c>
      <c r="M15" s="5">
        <v>401</v>
      </c>
      <c r="N15" s="5">
        <v>0</v>
      </c>
      <c r="O15"/>
      <c r="P15"/>
    </row>
    <row r="16" spans="2:16" ht="12" customHeight="1" x14ac:dyDescent="0.15">
      <c r="B16" s="261" t="s">
        <v>345</v>
      </c>
      <c r="C16" s="216"/>
      <c r="D16" s="5">
        <v>651</v>
      </c>
      <c r="E16" s="5">
        <v>45</v>
      </c>
      <c r="F16" s="5">
        <v>344</v>
      </c>
      <c r="G16" s="5">
        <v>36</v>
      </c>
      <c r="H16" s="5">
        <v>33</v>
      </c>
      <c r="I16" s="5">
        <v>27</v>
      </c>
      <c r="J16" s="5">
        <v>41</v>
      </c>
      <c r="K16" s="5">
        <v>14</v>
      </c>
      <c r="L16" s="5">
        <v>16</v>
      </c>
      <c r="M16" s="5">
        <v>95</v>
      </c>
      <c r="N16" s="5">
        <v>0</v>
      </c>
      <c r="O16"/>
      <c r="P16"/>
    </row>
    <row r="17" spans="2:16" ht="12" customHeight="1" x14ac:dyDescent="0.15">
      <c r="B17" s="261" t="s">
        <v>346</v>
      </c>
      <c r="C17" s="216"/>
      <c r="D17" s="5">
        <v>81</v>
      </c>
      <c r="E17" s="5">
        <v>9</v>
      </c>
      <c r="F17" s="5">
        <v>27</v>
      </c>
      <c r="G17" s="5">
        <v>7</v>
      </c>
      <c r="H17" s="5">
        <v>7</v>
      </c>
      <c r="I17" s="5">
        <v>5</v>
      </c>
      <c r="J17" s="5">
        <v>9</v>
      </c>
      <c r="K17" s="5">
        <v>2</v>
      </c>
      <c r="L17" s="5">
        <v>1</v>
      </c>
      <c r="M17" s="5">
        <v>14</v>
      </c>
      <c r="N17" s="5">
        <v>0</v>
      </c>
      <c r="O17"/>
      <c r="P17"/>
    </row>
    <row r="18" spans="2:16" ht="12" customHeight="1" x14ac:dyDescent="0.15">
      <c r="B18" s="261" t="s">
        <v>347</v>
      </c>
      <c r="C18" s="216"/>
      <c r="D18" s="5">
        <v>1609</v>
      </c>
      <c r="E18" s="5">
        <v>121</v>
      </c>
      <c r="F18" s="5">
        <v>758</v>
      </c>
      <c r="G18" s="5">
        <v>87</v>
      </c>
      <c r="H18" s="5">
        <v>58</v>
      </c>
      <c r="I18" s="5">
        <v>91</v>
      </c>
      <c r="J18" s="5">
        <v>115</v>
      </c>
      <c r="K18" s="5">
        <v>32</v>
      </c>
      <c r="L18" s="5">
        <v>64</v>
      </c>
      <c r="M18" s="5">
        <v>283</v>
      </c>
      <c r="N18" s="5">
        <v>0</v>
      </c>
      <c r="O18"/>
      <c r="P18"/>
    </row>
    <row r="19" spans="2:16" ht="12" customHeight="1" x14ac:dyDescent="0.15">
      <c r="B19" s="261" t="s">
        <v>348</v>
      </c>
      <c r="C19" s="216"/>
      <c r="D19" s="5">
        <v>177</v>
      </c>
      <c r="E19" s="5">
        <v>20</v>
      </c>
      <c r="F19" s="5">
        <v>75</v>
      </c>
      <c r="G19" s="5">
        <v>6</v>
      </c>
      <c r="H19" s="5">
        <v>7</v>
      </c>
      <c r="I19" s="5">
        <v>9</v>
      </c>
      <c r="J19" s="5">
        <v>6</v>
      </c>
      <c r="K19" s="5">
        <v>8</v>
      </c>
      <c r="L19" s="5">
        <v>5</v>
      </c>
      <c r="M19" s="5">
        <v>41</v>
      </c>
      <c r="N19" s="5">
        <v>0</v>
      </c>
      <c r="O19"/>
      <c r="P19"/>
    </row>
    <row r="20" spans="2:16" ht="12" customHeight="1" x14ac:dyDescent="0.15">
      <c r="B20" s="261" t="s">
        <v>349</v>
      </c>
      <c r="C20" s="216"/>
      <c r="D20" s="5">
        <v>98</v>
      </c>
      <c r="E20" s="5">
        <v>25</v>
      </c>
      <c r="F20" s="5">
        <v>39</v>
      </c>
      <c r="G20" s="5">
        <v>4</v>
      </c>
      <c r="H20" s="5">
        <v>1</v>
      </c>
      <c r="I20" s="5">
        <v>3</v>
      </c>
      <c r="J20" s="5">
        <v>8</v>
      </c>
      <c r="K20" s="5">
        <v>1</v>
      </c>
      <c r="L20" s="5">
        <v>1</v>
      </c>
      <c r="M20" s="5">
        <v>16</v>
      </c>
      <c r="N20" s="5">
        <v>0</v>
      </c>
      <c r="O20"/>
      <c r="P20"/>
    </row>
    <row r="21" spans="2:16" ht="12" customHeight="1" x14ac:dyDescent="0.15">
      <c r="B21" s="261" t="s">
        <v>350</v>
      </c>
      <c r="C21" s="216"/>
      <c r="D21" s="5">
        <v>279</v>
      </c>
      <c r="E21" s="5">
        <v>18</v>
      </c>
      <c r="F21" s="5">
        <v>148</v>
      </c>
      <c r="G21" s="5">
        <v>12</v>
      </c>
      <c r="H21" s="5">
        <v>9</v>
      </c>
      <c r="I21" s="5">
        <v>13</v>
      </c>
      <c r="J21" s="5">
        <v>21</v>
      </c>
      <c r="K21" s="5">
        <v>6</v>
      </c>
      <c r="L21" s="5">
        <v>10</v>
      </c>
      <c r="M21" s="5">
        <v>42</v>
      </c>
      <c r="N21" s="5">
        <v>0</v>
      </c>
      <c r="O21"/>
      <c r="P21"/>
    </row>
    <row r="22" spans="2:16" ht="12" customHeight="1" x14ac:dyDescent="0.15">
      <c r="B22" s="260" t="s">
        <v>351</v>
      </c>
      <c r="C22" s="219"/>
      <c r="D22" s="6">
        <v>279</v>
      </c>
      <c r="E22" s="6">
        <v>21</v>
      </c>
      <c r="F22" s="6">
        <v>132</v>
      </c>
      <c r="G22" s="6">
        <v>14</v>
      </c>
      <c r="H22" s="6">
        <v>13</v>
      </c>
      <c r="I22" s="6">
        <v>10</v>
      </c>
      <c r="J22" s="6">
        <v>15</v>
      </c>
      <c r="K22" s="6">
        <v>9</v>
      </c>
      <c r="L22" s="6">
        <v>13</v>
      </c>
      <c r="M22" s="6">
        <v>52</v>
      </c>
      <c r="N22" s="6">
        <v>0</v>
      </c>
      <c r="O22"/>
      <c r="P22"/>
    </row>
    <row r="23" spans="2:16" ht="12" customHeight="1" x14ac:dyDescent="0.15">
      <c r="B23" s="261" t="s">
        <v>6</v>
      </c>
      <c r="C23" s="216"/>
      <c r="D23" s="5">
        <v>375</v>
      </c>
      <c r="E23" s="5">
        <v>34</v>
      </c>
      <c r="F23" s="5">
        <v>169</v>
      </c>
      <c r="G23" s="5">
        <v>22</v>
      </c>
      <c r="H23" s="5">
        <v>4</v>
      </c>
      <c r="I23" s="5">
        <v>40</v>
      </c>
      <c r="J23" s="5">
        <v>24</v>
      </c>
      <c r="K23" s="5">
        <v>9</v>
      </c>
      <c r="L23" s="5">
        <v>14</v>
      </c>
      <c r="M23" s="5">
        <v>59</v>
      </c>
      <c r="N23" s="5">
        <v>0</v>
      </c>
      <c r="O23"/>
      <c r="P23"/>
    </row>
    <row r="24" spans="2:16" ht="12" customHeight="1" x14ac:dyDescent="0.15">
      <c r="B24" s="261" t="s">
        <v>7</v>
      </c>
      <c r="C24" s="216"/>
      <c r="D24" s="5">
        <v>29</v>
      </c>
      <c r="E24" s="5">
        <v>4</v>
      </c>
      <c r="F24" s="5">
        <v>10</v>
      </c>
      <c r="G24" s="5">
        <v>2</v>
      </c>
      <c r="H24" s="5">
        <v>2</v>
      </c>
      <c r="I24" s="5">
        <v>4</v>
      </c>
      <c r="J24" s="5">
        <v>1</v>
      </c>
      <c r="K24" s="5">
        <v>1</v>
      </c>
      <c r="L24" s="5">
        <v>3</v>
      </c>
      <c r="M24" s="5">
        <v>2</v>
      </c>
      <c r="N24" s="5">
        <v>0</v>
      </c>
      <c r="O24"/>
      <c r="P24"/>
    </row>
    <row r="25" spans="2:16" ht="12" customHeight="1" x14ac:dyDescent="0.15">
      <c r="B25" s="261" t="s">
        <v>8</v>
      </c>
      <c r="C25" s="216"/>
      <c r="D25" s="5">
        <v>31</v>
      </c>
      <c r="E25" s="5">
        <v>2</v>
      </c>
      <c r="F25" s="5">
        <v>12</v>
      </c>
      <c r="G25" s="5">
        <v>3</v>
      </c>
      <c r="H25" s="5">
        <v>1</v>
      </c>
      <c r="I25" s="5">
        <v>1</v>
      </c>
      <c r="J25" s="5">
        <v>4</v>
      </c>
      <c r="K25" s="5">
        <v>2</v>
      </c>
      <c r="L25" s="5">
        <v>2</v>
      </c>
      <c r="M25" s="5">
        <v>4</v>
      </c>
      <c r="N25" s="5">
        <v>0</v>
      </c>
      <c r="O25"/>
      <c r="P25"/>
    </row>
    <row r="26" spans="2:16" ht="12" customHeight="1" x14ac:dyDescent="0.15">
      <c r="B26" s="261" t="s">
        <v>9</v>
      </c>
      <c r="C26" s="216"/>
      <c r="D26" s="5">
        <v>156</v>
      </c>
      <c r="E26" s="5">
        <v>12</v>
      </c>
      <c r="F26" s="5">
        <v>53</v>
      </c>
      <c r="G26" s="5">
        <v>9</v>
      </c>
      <c r="H26" s="5">
        <v>7</v>
      </c>
      <c r="I26" s="5">
        <v>27</v>
      </c>
      <c r="J26" s="5">
        <v>4</v>
      </c>
      <c r="K26" s="5">
        <v>3</v>
      </c>
      <c r="L26" s="5">
        <v>9</v>
      </c>
      <c r="M26" s="5">
        <v>32</v>
      </c>
      <c r="N26" s="5">
        <v>0</v>
      </c>
      <c r="O26"/>
      <c r="P26"/>
    </row>
    <row r="27" spans="2:16" ht="12" customHeight="1" x14ac:dyDescent="0.15">
      <c r="B27" s="261" t="s">
        <v>10</v>
      </c>
      <c r="C27" s="216"/>
      <c r="D27" s="5">
        <v>82</v>
      </c>
      <c r="E27" s="5">
        <v>21</v>
      </c>
      <c r="F27" s="5">
        <v>32</v>
      </c>
      <c r="G27" s="5">
        <v>1</v>
      </c>
      <c r="H27" s="5">
        <v>7</v>
      </c>
      <c r="I27" s="5">
        <v>4</v>
      </c>
      <c r="J27" s="5">
        <v>4</v>
      </c>
      <c r="K27" s="5">
        <v>1</v>
      </c>
      <c r="L27" s="5">
        <v>2</v>
      </c>
      <c r="M27" s="5">
        <v>10</v>
      </c>
      <c r="N27" s="5">
        <v>0</v>
      </c>
      <c r="O27"/>
      <c r="P27"/>
    </row>
    <row r="28" spans="2:16" ht="12" customHeight="1" x14ac:dyDescent="0.15">
      <c r="B28" s="261" t="s">
        <v>11</v>
      </c>
      <c r="C28" s="216"/>
      <c r="D28" s="5">
        <v>18</v>
      </c>
      <c r="E28" s="5">
        <v>3</v>
      </c>
      <c r="F28" s="5">
        <v>5</v>
      </c>
      <c r="G28" s="5">
        <v>4</v>
      </c>
      <c r="H28" s="5">
        <v>2</v>
      </c>
      <c r="I28" s="5">
        <v>1</v>
      </c>
      <c r="J28" s="5">
        <v>0</v>
      </c>
      <c r="K28" s="5">
        <v>0</v>
      </c>
      <c r="L28" s="5">
        <v>0</v>
      </c>
      <c r="M28" s="5">
        <v>3</v>
      </c>
      <c r="N28" s="5">
        <v>0</v>
      </c>
      <c r="O28"/>
      <c r="P28"/>
    </row>
    <row r="29" spans="2:16" ht="12" customHeight="1" x14ac:dyDescent="0.15">
      <c r="B29" s="261" t="s">
        <v>12</v>
      </c>
      <c r="C29" s="216"/>
      <c r="D29" s="5">
        <v>68</v>
      </c>
      <c r="E29" s="5">
        <v>5</v>
      </c>
      <c r="F29" s="5">
        <v>26</v>
      </c>
      <c r="G29" s="5">
        <v>5</v>
      </c>
      <c r="H29" s="5">
        <v>2</v>
      </c>
      <c r="I29" s="5">
        <v>6</v>
      </c>
      <c r="J29" s="5">
        <v>2</v>
      </c>
      <c r="K29" s="5">
        <v>1</v>
      </c>
      <c r="L29" s="5">
        <v>3</v>
      </c>
      <c r="M29" s="5">
        <v>18</v>
      </c>
      <c r="N29" s="5">
        <v>0</v>
      </c>
      <c r="O29"/>
      <c r="P29"/>
    </row>
    <row r="30" spans="2:16" ht="12" customHeight="1" x14ac:dyDescent="0.15">
      <c r="B30" s="261" t="s">
        <v>13</v>
      </c>
      <c r="C30" s="216"/>
      <c r="D30" s="5">
        <v>231</v>
      </c>
      <c r="E30" s="5">
        <v>29</v>
      </c>
      <c r="F30" s="5">
        <v>84</v>
      </c>
      <c r="G30" s="5">
        <v>14</v>
      </c>
      <c r="H30" s="5">
        <v>13</v>
      </c>
      <c r="I30" s="5">
        <v>18</v>
      </c>
      <c r="J30" s="5">
        <v>19</v>
      </c>
      <c r="K30" s="5">
        <v>2</v>
      </c>
      <c r="L30" s="5">
        <v>16</v>
      </c>
      <c r="M30" s="5">
        <v>36</v>
      </c>
      <c r="N30" s="5">
        <v>0</v>
      </c>
      <c r="O30"/>
      <c r="P30"/>
    </row>
    <row r="31" spans="2:16" ht="12" customHeight="1" x14ac:dyDescent="0.15">
      <c r="B31" s="261" t="s">
        <v>14</v>
      </c>
      <c r="C31" s="216"/>
      <c r="D31" s="5">
        <v>229</v>
      </c>
      <c r="E31" s="5">
        <v>17</v>
      </c>
      <c r="F31" s="5">
        <v>89</v>
      </c>
      <c r="G31" s="5">
        <v>16</v>
      </c>
      <c r="H31" s="5">
        <v>18</v>
      </c>
      <c r="I31" s="5">
        <v>11</v>
      </c>
      <c r="J31" s="5">
        <v>8</v>
      </c>
      <c r="K31" s="5">
        <v>4</v>
      </c>
      <c r="L31" s="5">
        <v>10</v>
      </c>
      <c r="M31" s="5">
        <v>56</v>
      </c>
      <c r="N31" s="5">
        <v>0</v>
      </c>
      <c r="O31"/>
      <c r="P31"/>
    </row>
    <row r="32" spans="2:16" ht="12" customHeight="1" x14ac:dyDescent="0.15">
      <c r="B32" s="261" t="s">
        <v>15</v>
      </c>
      <c r="C32" s="216"/>
      <c r="D32" s="5">
        <v>162</v>
      </c>
      <c r="E32" s="5">
        <v>11</v>
      </c>
      <c r="F32" s="5">
        <v>91</v>
      </c>
      <c r="G32" s="5">
        <v>10</v>
      </c>
      <c r="H32" s="5">
        <v>11</v>
      </c>
      <c r="I32" s="5">
        <v>5</v>
      </c>
      <c r="J32" s="5">
        <v>5</v>
      </c>
      <c r="K32" s="5">
        <v>4</v>
      </c>
      <c r="L32" s="5">
        <v>4</v>
      </c>
      <c r="M32" s="5">
        <v>21</v>
      </c>
      <c r="N32" s="5">
        <v>0</v>
      </c>
      <c r="O32"/>
      <c r="P32"/>
    </row>
    <row r="33" spans="2:16" ht="12" customHeight="1" x14ac:dyDescent="0.15">
      <c r="B33" s="261" t="s">
        <v>16</v>
      </c>
      <c r="C33" s="216"/>
      <c r="D33" s="5">
        <v>599</v>
      </c>
      <c r="E33" s="5">
        <v>66</v>
      </c>
      <c r="F33" s="5">
        <v>273</v>
      </c>
      <c r="G33" s="5">
        <v>45</v>
      </c>
      <c r="H33" s="5">
        <v>36</v>
      </c>
      <c r="I33" s="5">
        <v>30</v>
      </c>
      <c r="J33" s="5">
        <v>41</v>
      </c>
      <c r="K33" s="5">
        <v>15</v>
      </c>
      <c r="L33" s="5">
        <v>17</v>
      </c>
      <c r="M33" s="5">
        <v>76</v>
      </c>
      <c r="N33" s="5">
        <v>0</v>
      </c>
      <c r="O33"/>
      <c r="P33"/>
    </row>
    <row r="34" spans="2:16" ht="12" customHeight="1" x14ac:dyDescent="0.15">
      <c r="B34" s="261" t="s">
        <v>17</v>
      </c>
      <c r="C34" s="216"/>
      <c r="D34" s="5">
        <v>561</v>
      </c>
      <c r="E34" s="5">
        <v>38</v>
      </c>
      <c r="F34" s="5">
        <v>270</v>
      </c>
      <c r="G34" s="5">
        <v>44</v>
      </c>
      <c r="H34" s="5">
        <v>33</v>
      </c>
      <c r="I34" s="5">
        <v>39</v>
      </c>
      <c r="J34" s="5">
        <v>30</v>
      </c>
      <c r="K34" s="5">
        <v>10</v>
      </c>
      <c r="L34" s="5">
        <v>10</v>
      </c>
      <c r="M34" s="5">
        <v>87</v>
      </c>
      <c r="N34" s="5">
        <v>0</v>
      </c>
      <c r="O34"/>
      <c r="P34"/>
    </row>
    <row r="35" spans="2:16" ht="12" customHeight="1" x14ac:dyDescent="0.15">
      <c r="B35" s="261" t="s">
        <v>18</v>
      </c>
      <c r="C35" s="216"/>
      <c r="D35" s="5">
        <v>504</v>
      </c>
      <c r="E35" s="5">
        <v>28</v>
      </c>
      <c r="F35" s="5">
        <v>283</v>
      </c>
      <c r="G35" s="5">
        <v>31</v>
      </c>
      <c r="H35" s="5">
        <v>21</v>
      </c>
      <c r="I35" s="5">
        <v>21</v>
      </c>
      <c r="J35" s="5">
        <v>36</v>
      </c>
      <c r="K35" s="5">
        <v>13</v>
      </c>
      <c r="L35" s="5">
        <v>16</v>
      </c>
      <c r="M35" s="5">
        <v>55</v>
      </c>
      <c r="N35" s="5">
        <v>0</v>
      </c>
      <c r="O35"/>
      <c r="P35"/>
    </row>
    <row r="36" spans="2:16" ht="12" customHeight="1" x14ac:dyDescent="0.15">
      <c r="B36" s="261" t="s">
        <v>19</v>
      </c>
      <c r="C36" s="216"/>
      <c r="D36" s="5">
        <v>632</v>
      </c>
      <c r="E36" s="5">
        <v>36</v>
      </c>
      <c r="F36" s="5">
        <v>303</v>
      </c>
      <c r="G36" s="5">
        <v>41</v>
      </c>
      <c r="H36" s="5">
        <v>25</v>
      </c>
      <c r="I36" s="5">
        <v>45</v>
      </c>
      <c r="J36" s="5">
        <v>49</v>
      </c>
      <c r="K36" s="5">
        <v>17</v>
      </c>
      <c r="L36" s="5">
        <v>24</v>
      </c>
      <c r="M36" s="5">
        <v>92</v>
      </c>
      <c r="N36" s="5">
        <v>0</v>
      </c>
      <c r="O36"/>
      <c r="P36"/>
    </row>
    <row r="37" spans="2:16" ht="12" customHeight="1" x14ac:dyDescent="0.15">
      <c r="B37" s="261" t="s">
        <v>20</v>
      </c>
      <c r="C37" s="216"/>
      <c r="D37" s="5">
        <v>39</v>
      </c>
      <c r="E37" s="5">
        <v>9</v>
      </c>
      <c r="F37" s="5">
        <v>13</v>
      </c>
      <c r="G37" s="5">
        <v>1</v>
      </c>
      <c r="H37" s="5">
        <v>1</v>
      </c>
      <c r="I37" s="5">
        <v>0</v>
      </c>
      <c r="J37" s="5">
        <v>1</v>
      </c>
      <c r="K37" s="5">
        <v>0</v>
      </c>
      <c r="L37" s="5">
        <v>5</v>
      </c>
      <c r="M37" s="5">
        <v>9</v>
      </c>
      <c r="N37" s="5">
        <v>0</v>
      </c>
      <c r="O37"/>
      <c r="P37"/>
    </row>
    <row r="38" spans="2:16" ht="12" customHeight="1" x14ac:dyDescent="0.15">
      <c r="B38" s="261" t="s">
        <v>21</v>
      </c>
      <c r="C38" s="216"/>
      <c r="D38" s="5">
        <v>16</v>
      </c>
      <c r="E38" s="5">
        <v>2</v>
      </c>
      <c r="F38" s="5">
        <v>8</v>
      </c>
      <c r="G38" s="5">
        <v>1</v>
      </c>
      <c r="H38" s="5">
        <v>2</v>
      </c>
      <c r="I38" s="5">
        <v>3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/>
      <c r="P38"/>
    </row>
    <row r="39" spans="2:16" ht="12" customHeight="1" x14ac:dyDescent="0.15">
      <c r="B39" s="261" t="s">
        <v>22</v>
      </c>
      <c r="C39" s="216"/>
      <c r="D39" s="5">
        <v>32</v>
      </c>
      <c r="E39" s="5">
        <v>4</v>
      </c>
      <c r="F39" s="5">
        <v>10</v>
      </c>
      <c r="G39" s="5">
        <v>3</v>
      </c>
      <c r="H39" s="5">
        <v>1</v>
      </c>
      <c r="I39" s="5">
        <v>0</v>
      </c>
      <c r="J39" s="5">
        <v>2</v>
      </c>
      <c r="K39" s="5">
        <v>2</v>
      </c>
      <c r="L39" s="5">
        <v>1</v>
      </c>
      <c r="M39" s="5">
        <v>9</v>
      </c>
      <c r="N39" s="5">
        <v>0</v>
      </c>
      <c r="O39"/>
      <c r="P39"/>
    </row>
    <row r="40" spans="2:16" ht="12" customHeight="1" x14ac:dyDescent="0.15">
      <c r="B40" s="261" t="s">
        <v>23</v>
      </c>
      <c r="C40" s="216"/>
      <c r="D40" s="5">
        <v>33</v>
      </c>
      <c r="E40" s="5">
        <v>3</v>
      </c>
      <c r="F40" s="5">
        <v>9</v>
      </c>
      <c r="G40" s="5">
        <v>3</v>
      </c>
      <c r="H40" s="5">
        <v>4</v>
      </c>
      <c r="I40" s="5">
        <v>2</v>
      </c>
      <c r="J40" s="5">
        <v>7</v>
      </c>
      <c r="K40" s="5">
        <v>0</v>
      </c>
      <c r="L40" s="5">
        <v>0</v>
      </c>
      <c r="M40" s="5">
        <v>5</v>
      </c>
      <c r="N40" s="5">
        <v>0</v>
      </c>
      <c r="O40"/>
      <c r="P40"/>
    </row>
    <row r="41" spans="2:16" ht="12" customHeight="1" x14ac:dyDescent="0.15">
      <c r="B41" s="261" t="s">
        <v>24</v>
      </c>
      <c r="C41" s="216"/>
      <c r="D41" s="5">
        <v>94</v>
      </c>
      <c r="E41" s="5">
        <v>8</v>
      </c>
      <c r="F41" s="5">
        <v>29</v>
      </c>
      <c r="G41" s="5">
        <v>1</v>
      </c>
      <c r="H41" s="5">
        <v>4</v>
      </c>
      <c r="I41" s="5">
        <v>2</v>
      </c>
      <c r="J41" s="5">
        <v>18</v>
      </c>
      <c r="K41" s="5">
        <v>3</v>
      </c>
      <c r="L41" s="5">
        <v>6</v>
      </c>
      <c r="M41" s="5">
        <v>23</v>
      </c>
      <c r="N41" s="5">
        <v>0</v>
      </c>
      <c r="O41"/>
      <c r="P41"/>
    </row>
    <row r="42" spans="2:16" ht="12" customHeight="1" x14ac:dyDescent="0.15">
      <c r="B42" s="261" t="s">
        <v>25</v>
      </c>
      <c r="C42" s="216"/>
      <c r="D42" s="5">
        <v>99</v>
      </c>
      <c r="E42" s="5">
        <v>8</v>
      </c>
      <c r="F42" s="5">
        <v>33</v>
      </c>
      <c r="G42" s="5">
        <v>10</v>
      </c>
      <c r="H42" s="5">
        <v>7</v>
      </c>
      <c r="I42" s="5">
        <v>9</v>
      </c>
      <c r="J42" s="5">
        <v>1</v>
      </c>
      <c r="K42" s="5">
        <v>2</v>
      </c>
      <c r="L42" s="5">
        <v>2</v>
      </c>
      <c r="M42" s="5">
        <v>27</v>
      </c>
      <c r="N42" s="5">
        <v>0</v>
      </c>
      <c r="O42"/>
      <c r="P42"/>
    </row>
    <row r="43" spans="2:16" ht="12" customHeight="1" x14ac:dyDescent="0.15">
      <c r="B43" s="261" t="s">
        <v>26</v>
      </c>
      <c r="C43" s="216"/>
      <c r="D43" s="5">
        <v>131</v>
      </c>
      <c r="E43" s="5">
        <v>9</v>
      </c>
      <c r="F43" s="5">
        <v>66</v>
      </c>
      <c r="G43" s="5">
        <v>9</v>
      </c>
      <c r="H43" s="5">
        <v>7</v>
      </c>
      <c r="I43" s="5">
        <v>5</v>
      </c>
      <c r="J43" s="5">
        <v>13</v>
      </c>
      <c r="K43" s="5">
        <v>3</v>
      </c>
      <c r="L43" s="5">
        <v>3</v>
      </c>
      <c r="M43" s="5">
        <v>16</v>
      </c>
      <c r="N43" s="5">
        <v>0</v>
      </c>
      <c r="O43"/>
      <c r="P43"/>
    </row>
    <row r="44" spans="2:16" ht="12" customHeight="1" x14ac:dyDescent="0.15">
      <c r="B44" s="261" t="s">
        <v>27</v>
      </c>
      <c r="C44" s="216"/>
      <c r="D44" s="5">
        <v>213</v>
      </c>
      <c r="E44" s="5">
        <v>20</v>
      </c>
      <c r="F44" s="5">
        <v>109</v>
      </c>
      <c r="G44" s="5">
        <v>11</v>
      </c>
      <c r="H44" s="5">
        <v>6</v>
      </c>
      <c r="I44" s="5">
        <v>17</v>
      </c>
      <c r="J44" s="5">
        <v>8</v>
      </c>
      <c r="K44" s="5">
        <v>7</v>
      </c>
      <c r="L44" s="5">
        <v>3</v>
      </c>
      <c r="M44" s="5">
        <v>32</v>
      </c>
      <c r="N44" s="5">
        <v>0</v>
      </c>
      <c r="O44"/>
      <c r="P44"/>
    </row>
    <row r="45" spans="2:16" ht="12" customHeight="1" x14ac:dyDescent="0.15">
      <c r="B45" s="261" t="s">
        <v>28</v>
      </c>
      <c r="C45" s="216"/>
      <c r="D45" s="5">
        <v>435</v>
      </c>
      <c r="E45" s="5">
        <v>29</v>
      </c>
      <c r="F45" s="5">
        <v>235</v>
      </c>
      <c r="G45" s="5">
        <v>24</v>
      </c>
      <c r="H45" s="5">
        <v>22</v>
      </c>
      <c r="I45" s="5">
        <v>20</v>
      </c>
      <c r="J45" s="5">
        <v>19</v>
      </c>
      <c r="K45" s="5">
        <v>9</v>
      </c>
      <c r="L45" s="5">
        <v>12</v>
      </c>
      <c r="M45" s="5">
        <v>65</v>
      </c>
      <c r="N45" s="5">
        <v>0</v>
      </c>
      <c r="O45"/>
      <c r="P45"/>
    </row>
    <row r="46" spans="2:16" ht="12" customHeight="1" x14ac:dyDescent="0.15">
      <c r="B46" s="261" t="s">
        <v>29</v>
      </c>
      <c r="C46" s="216"/>
      <c r="D46" s="5">
        <v>85</v>
      </c>
      <c r="E46" s="5">
        <v>7</v>
      </c>
      <c r="F46" s="5">
        <v>43</v>
      </c>
      <c r="G46" s="5">
        <v>3</v>
      </c>
      <c r="H46" s="5">
        <v>4</v>
      </c>
      <c r="I46" s="5">
        <v>2</v>
      </c>
      <c r="J46" s="5">
        <v>9</v>
      </c>
      <c r="K46" s="5">
        <v>2</v>
      </c>
      <c r="L46" s="5">
        <v>1</v>
      </c>
      <c r="M46" s="5">
        <v>14</v>
      </c>
      <c r="N46" s="5">
        <v>0</v>
      </c>
      <c r="O46"/>
      <c r="P46"/>
    </row>
    <row r="47" spans="2:16" ht="12" customHeight="1" x14ac:dyDescent="0.15">
      <c r="B47" s="261" t="s">
        <v>30</v>
      </c>
      <c r="C47" s="216"/>
      <c r="D47" s="5">
        <v>194</v>
      </c>
      <c r="E47" s="5">
        <v>16</v>
      </c>
      <c r="F47" s="5">
        <v>88</v>
      </c>
      <c r="G47" s="5">
        <v>12</v>
      </c>
      <c r="H47" s="5">
        <v>9</v>
      </c>
      <c r="I47" s="5">
        <v>14</v>
      </c>
      <c r="J47" s="5">
        <v>21</v>
      </c>
      <c r="K47" s="5">
        <v>3</v>
      </c>
      <c r="L47" s="5">
        <v>4</v>
      </c>
      <c r="M47" s="5">
        <v>27</v>
      </c>
      <c r="N47" s="5">
        <v>0</v>
      </c>
      <c r="O47"/>
      <c r="P47"/>
    </row>
    <row r="48" spans="2:16" ht="12" customHeight="1" x14ac:dyDescent="0.15">
      <c r="B48" s="261" t="s">
        <v>31</v>
      </c>
      <c r="C48" s="216"/>
      <c r="D48" s="5">
        <v>159</v>
      </c>
      <c r="E48" s="5">
        <v>13</v>
      </c>
      <c r="F48" s="5">
        <v>78</v>
      </c>
      <c r="G48" s="5">
        <v>9</v>
      </c>
      <c r="H48" s="5">
        <v>5</v>
      </c>
      <c r="I48" s="5">
        <v>4</v>
      </c>
      <c r="J48" s="5">
        <v>8</v>
      </c>
      <c r="K48" s="5">
        <v>6</v>
      </c>
      <c r="L48" s="5">
        <v>6</v>
      </c>
      <c r="M48" s="5">
        <v>30</v>
      </c>
      <c r="N48" s="5">
        <v>0</v>
      </c>
      <c r="O48"/>
      <c r="P48"/>
    </row>
    <row r="49" spans="2:16" ht="12" customHeight="1" x14ac:dyDescent="0.15">
      <c r="B49" s="261" t="s">
        <v>32</v>
      </c>
      <c r="C49" s="216"/>
      <c r="D49" s="5">
        <v>611</v>
      </c>
      <c r="E49" s="5">
        <v>45</v>
      </c>
      <c r="F49" s="5">
        <v>295</v>
      </c>
      <c r="G49" s="5">
        <v>31</v>
      </c>
      <c r="H49" s="5">
        <v>17</v>
      </c>
      <c r="I49" s="5">
        <v>25</v>
      </c>
      <c r="J49" s="5">
        <v>52</v>
      </c>
      <c r="K49" s="5">
        <v>11</v>
      </c>
      <c r="L49" s="5">
        <v>23</v>
      </c>
      <c r="M49" s="5">
        <v>112</v>
      </c>
      <c r="N49" s="5">
        <v>0</v>
      </c>
      <c r="O49"/>
      <c r="P49"/>
    </row>
    <row r="50" spans="2:16" ht="12" customHeight="1" x14ac:dyDescent="0.15">
      <c r="B50" s="261" t="s">
        <v>33</v>
      </c>
      <c r="C50" s="216"/>
      <c r="D50" s="5">
        <v>448</v>
      </c>
      <c r="E50" s="5">
        <v>28</v>
      </c>
      <c r="F50" s="5">
        <v>222</v>
      </c>
      <c r="G50" s="5">
        <v>22</v>
      </c>
      <c r="H50" s="5">
        <v>17</v>
      </c>
      <c r="I50" s="5">
        <v>34</v>
      </c>
      <c r="J50" s="5">
        <v>22</v>
      </c>
      <c r="K50" s="5">
        <v>9</v>
      </c>
      <c r="L50" s="5">
        <v>21</v>
      </c>
      <c r="M50" s="5">
        <v>73</v>
      </c>
      <c r="N50" s="5">
        <v>0</v>
      </c>
      <c r="O50"/>
      <c r="P50"/>
    </row>
    <row r="51" spans="2:16" ht="12" customHeight="1" x14ac:dyDescent="0.15">
      <c r="B51" s="261" t="s">
        <v>34</v>
      </c>
      <c r="C51" s="216"/>
      <c r="D51" s="5">
        <v>107</v>
      </c>
      <c r="E51" s="5">
        <v>11</v>
      </c>
      <c r="F51" s="5">
        <v>42</v>
      </c>
      <c r="G51" s="5">
        <v>6</v>
      </c>
      <c r="H51" s="5">
        <v>4</v>
      </c>
      <c r="I51" s="5">
        <v>5</v>
      </c>
      <c r="J51" s="5">
        <v>10</v>
      </c>
      <c r="K51" s="5">
        <v>1</v>
      </c>
      <c r="L51" s="5">
        <v>8</v>
      </c>
      <c r="M51" s="5">
        <v>20</v>
      </c>
      <c r="N51" s="5">
        <v>0</v>
      </c>
      <c r="O51"/>
      <c r="P51"/>
    </row>
    <row r="52" spans="2:16" ht="12" customHeight="1" x14ac:dyDescent="0.15">
      <c r="B52" s="261" t="s">
        <v>35</v>
      </c>
      <c r="C52" s="216"/>
      <c r="D52" s="5">
        <v>90</v>
      </c>
      <c r="E52" s="5">
        <v>8</v>
      </c>
      <c r="F52" s="5">
        <v>33</v>
      </c>
      <c r="G52" s="5">
        <v>7</v>
      </c>
      <c r="H52" s="5">
        <v>6</v>
      </c>
      <c r="I52" s="5">
        <v>9</v>
      </c>
      <c r="J52" s="5">
        <v>2</v>
      </c>
      <c r="K52" s="5">
        <v>2</v>
      </c>
      <c r="L52" s="5">
        <v>2</v>
      </c>
      <c r="M52" s="5">
        <v>21</v>
      </c>
      <c r="N52" s="5">
        <v>0</v>
      </c>
      <c r="O52"/>
      <c r="P52"/>
    </row>
    <row r="53" spans="2:16" ht="12" customHeight="1" x14ac:dyDescent="0.15">
      <c r="B53" s="261" t="s">
        <v>36</v>
      </c>
      <c r="C53" s="216"/>
      <c r="D53" s="5">
        <v>5</v>
      </c>
      <c r="E53" s="5">
        <v>1</v>
      </c>
      <c r="F53" s="5">
        <v>1</v>
      </c>
      <c r="G53" s="5">
        <v>0</v>
      </c>
      <c r="H53" s="5">
        <v>0</v>
      </c>
      <c r="I53" s="5">
        <v>0</v>
      </c>
      <c r="J53" s="5">
        <v>1</v>
      </c>
      <c r="K53" s="5">
        <v>0</v>
      </c>
      <c r="L53" s="5">
        <v>0</v>
      </c>
      <c r="M53" s="5">
        <v>2</v>
      </c>
      <c r="N53" s="5">
        <v>0</v>
      </c>
      <c r="O53"/>
      <c r="P53"/>
    </row>
    <row r="54" spans="2:16" ht="12" customHeight="1" x14ac:dyDescent="0.15">
      <c r="B54" s="261" t="s">
        <v>37</v>
      </c>
      <c r="C54" s="216"/>
      <c r="D54" s="5">
        <v>3</v>
      </c>
      <c r="E54" s="5">
        <v>1</v>
      </c>
      <c r="F54" s="5">
        <v>1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1</v>
      </c>
      <c r="N54" s="5">
        <v>0</v>
      </c>
      <c r="O54"/>
      <c r="P54"/>
    </row>
    <row r="55" spans="2:16" ht="12" customHeight="1" x14ac:dyDescent="0.15">
      <c r="B55" s="261" t="s">
        <v>38</v>
      </c>
      <c r="C55" s="216"/>
      <c r="D55" s="5">
        <v>66</v>
      </c>
      <c r="E55" s="5">
        <v>5</v>
      </c>
      <c r="F55" s="5">
        <v>34</v>
      </c>
      <c r="G55" s="5">
        <v>3</v>
      </c>
      <c r="H55" s="5">
        <v>2</v>
      </c>
      <c r="I55" s="5">
        <v>4</v>
      </c>
      <c r="J55" s="5">
        <v>1</v>
      </c>
      <c r="K55" s="5">
        <v>0</v>
      </c>
      <c r="L55" s="5">
        <v>1</v>
      </c>
      <c r="M55" s="5">
        <v>16</v>
      </c>
      <c r="N55" s="5">
        <v>0</v>
      </c>
      <c r="O55"/>
      <c r="P55"/>
    </row>
    <row r="56" spans="2:16" ht="12" customHeight="1" x14ac:dyDescent="0.15">
      <c r="B56" s="261" t="s">
        <v>39</v>
      </c>
      <c r="C56" s="216"/>
      <c r="D56" s="5">
        <v>57</v>
      </c>
      <c r="E56" s="5">
        <v>9</v>
      </c>
      <c r="F56" s="5">
        <v>23</v>
      </c>
      <c r="G56" s="5">
        <v>3</v>
      </c>
      <c r="H56" s="5">
        <v>2</v>
      </c>
      <c r="I56" s="5">
        <v>3</v>
      </c>
      <c r="J56" s="5">
        <v>2</v>
      </c>
      <c r="K56" s="5">
        <v>5</v>
      </c>
      <c r="L56" s="5">
        <v>2</v>
      </c>
      <c r="M56" s="5">
        <v>8</v>
      </c>
      <c r="N56" s="5">
        <v>0</v>
      </c>
      <c r="O56"/>
      <c r="P56"/>
    </row>
    <row r="57" spans="2:16" ht="12" customHeight="1" x14ac:dyDescent="0.15">
      <c r="B57" s="261" t="s">
        <v>40</v>
      </c>
      <c r="C57" s="216"/>
      <c r="D57" s="5">
        <v>46</v>
      </c>
      <c r="E57" s="5">
        <v>4</v>
      </c>
      <c r="F57" s="5">
        <v>16</v>
      </c>
      <c r="G57" s="5">
        <v>0</v>
      </c>
      <c r="H57" s="5">
        <v>3</v>
      </c>
      <c r="I57" s="5">
        <v>2</v>
      </c>
      <c r="J57" s="5">
        <v>2</v>
      </c>
      <c r="K57" s="5">
        <v>3</v>
      </c>
      <c r="L57" s="5">
        <v>2</v>
      </c>
      <c r="M57" s="5">
        <v>14</v>
      </c>
      <c r="N57" s="5">
        <v>0</v>
      </c>
      <c r="O57"/>
      <c r="P57"/>
    </row>
    <row r="58" spans="2:16" ht="12" customHeight="1" x14ac:dyDescent="0.15">
      <c r="B58" s="261" t="s">
        <v>41</v>
      </c>
      <c r="C58" s="216"/>
      <c r="D58" s="5">
        <v>9</v>
      </c>
      <c r="E58" s="5">
        <v>0</v>
      </c>
      <c r="F58" s="5">
        <v>4</v>
      </c>
      <c r="G58" s="5">
        <v>0</v>
      </c>
      <c r="H58" s="5">
        <v>0</v>
      </c>
      <c r="I58" s="5">
        <v>0</v>
      </c>
      <c r="J58" s="5">
        <v>2</v>
      </c>
      <c r="K58" s="5">
        <v>0</v>
      </c>
      <c r="L58" s="5">
        <v>0</v>
      </c>
      <c r="M58" s="5">
        <v>3</v>
      </c>
      <c r="N58" s="5">
        <v>0</v>
      </c>
      <c r="O58"/>
      <c r="P58"/>
    </row>
    <row r="59" spans="2:16" ht="12" customHeight="1" x14ac:dyDescent="0.15">
      <c r="B59" s="261" t="s">
        <v>42</v>
      </c>
      <c r="C59" s="216"/>
      <c r="D59" s="5">
        <v>19</v>
      </c>
      <c r="E59" s="5">
        <v>4</v>
      </c>
      <c r="F59" s="5">
        <v>9</v>
      </c>
      <c r="G59" s="5">
        <v>0</v>
      </c>
      <c r="H59" s="5">
        <v>1</v>
      </c>
      <c r="I59" s="5">
        <v>1</v>
      </c>
      <c r="J59" s="5">
        <v>1</v>
      </c>
      <c r="K59" s="5">
        <v>0</v>
      </c>
      <c r="L59" s="5">
        <v>0</v>
      </c>
      <c r="M59" s="5">
        <v>3</v>
      </c>
      <c r="N59" s="5">
        <v>0</v>
      </c>
      <c r="O59"/>
      <c r="P59"/>
    </row>
    <row r="60" spans="2:16" ht="12" customHeight="1" x14ac:dyDescent="0.15">
      <c r="B60" s="261" t="s">
        <v>43</v>
      </c>
      <c r="C60" s="216"/>
      <c r="D60" s="5">
        <v>46</v>
      </c>
      <c r="E60" s="5">
        <v>11</v>
      </c>
      <c r="F60" s="5">
        <v>17</v>
      </c>
      <c r="G60" s="5">
        <v>2</v>
      </c>
      <c r="H60" s="5">
        <v>0</v>
      </c>
      <c r="I60" s="5">
        <v>2</v>
      </c>
      <c r="J60" s="5">
        <v>5</v>
      </c>
      <c r="K60" s="5">
        <v>1</v>
      </c>
      <c r="L60" s="5">
        <v>1</v>
      </c>
      <c r="M60" s="5">
        <v>7</v>
      </c>
      <c r="N60" s="5">
        <v>0</v>
      </c>
      <c r="O60"/>
      <c r="P60"/>
    </row>
    <row r="61" spans="2:16" ht="12" customHeight="1" x14ac:dyDescent="0.15">
      <c r="B61" s="261" t="s">
        <v>44</v>
      </c>
      <c r="C61" s="216"/>
      <c r="D61" s="5">
        <v>24</v>
      </c>
      <c r="E61" s="184">
        <v>10</v>
      </c>
      <c r="F61" s="184">
        <v>9</v>
      </c>
      <c r="G61" s="184">
        <v>2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3</v>
      </c>
      <c r="N61" s="184">
        <v>0</v>
      </c>
      <c r="O61"/>
      <c r="P61"/>
    </row>
    <row r="62" spans="2:16" ht="12" customHeight="1" x14ac:dyDescent="0.15">
      <c r="B62" s="261" t="s">
        <v>45</v>
      </c>
      <c r="C62" s="216"/>
      <c r="D62" s="5">
        <v>204</v>
      </c>
      <c r="E62" s="5">
        <v>8</v>
      </c>
      <c r="F62" s="5">
        <v>110</v>
      </c>
      <c r="G62" s="5">
        <v>10</v>
      </c>
      <c r="H62" s="5">
        <v>8</v>
      </c>
      <c r="I62" s="5">
        <v>11</v>
      </c>
      <c r="J62" s="5">
        <v>18</v>
      </c>
      <c r="K62" s="5">
        <v>6</v>
      </c>
      <c r="L62" s="5">
        <v>6</v>
      </c>
      <c r="M62" s="5">
        <v>27</v>
      </c>
      <c r="N62" s="5">
        <v>0</v>
      </c>
      <c r="O62"/>
      <c r="P62"/>
    </row>
    <row r="63" spans="2:16" ht="12" customHeight="1" x14ac:dyDescent="0.15">
      <c r="B63" s="261" t="s">
        <v>46</v>
      </c>
      <c r="C63" s="216"/>
      <c r="D63" s="5">
        <v>26</v>
      </c>
      <c r="E63" s="5">
        <v>3</v>
      </c>
      <c r="F63" s="5">
        <v>13</v>
      </c>
      <c r="G63" s="5">
        <v>1</v>
      </c>
      <c r="H63" s="5">
        <v>1</v>
      </c>
      <c r="I63" s="5">
        <v>0</v>
      </c>
      <c r="J63" s="5">
        <v>2</v>
      </c>
      <c r="K63" s="5">
        <v>0</v>
      </c>
      <c r="L63" s="5">
        <v>1</v>
      </c>
      <c r="M63" s="5">
        <v>5</v>
      </c>
      <c r="N63" s="5">
        <v>0</v>
      </c>
      <c r="O63"/>
      <c r="P63"/>
    </row>
    <row r="64" spans="2:16" ht="12" customHeight="1" x14ac:dyDescent="0.15">
      <c r="B64" s="261" t="s">
        <v>47</v>
      </c>
      <c r="C64" s="216"/>
      <c r="D64" s="5">
        <v>49</v>
      </c>
      <c r="E64" s="5">
        <v>7</v>
      </c>
      <c r="F64" s="5">
        <v>25</v>
      </c>
      <c r="G64" s="5">
        <v>1</v>
      </c>
      <c r="H64" s="5">
        <v>0</v>
      </c>
      <c r="I64" s="5">
        <v>2</v>
      </c>
      <c r="J64" s="5">
        <v>1</v>
      </c>
      <c r="K64" s="5">
        <v>0</v>
      </c>
      <c r="L64" s="5">
        <v>3</v>
      </c>
      <c r="M64" s="5">
        <v>10</v>
      </c>
      <c r="N64" s="5">
        <v>0</v>
      </c>
      <c r="O64"/>
      <c r="P64"/>
    </row>
    <row r="65" spans="2:16" ht="12" customHeight="1" x14ac:dyDescent="0.15">
      <c r="B65" s="261" t="s">
        <v>48</v>
      </c>
      <c r="C65" s="216"/>
      <c r="D65" s="5">
        <v>89</v>
      </c>
      <c r="E65" s="5">
        <v>7</v>
      </c>
      <c r="F65" s="5">
        <v>45</v>
      </c>
      <c r="G65" s="5">
        <v>3</v>
      </c>
      <c r="H65" s="5">
        <v>5</v>
      </c>
      <c r="I65" s="5">
        <v>1</v>
      </c>
      <c r="J65" s="5">
        <v>5</v>
      </c>
      <c r="K65" s="5">
        <v>5</v>
      </c>
      <c r="L65" s="5">
        <v>3</v>
      </c>
      <c r="M65" s="5">
        <v>15</v>
      </c>
      <c r="N65" s="5">
        <v>0</v>
      </c>
      <c r="O65"/>
      <c r="P65"/>
    </row>
    <row r="66" spans="2:16" ht="12" customHeight="1" x14ac:dyDescent="0.15">
      <c r="B66" s="261" t="s">
        <v>49</v>
      </c>
      <c r="C66" s="216"/>
      <c r="D66" s="5">
        <v>42</v>
      </c>
      <c r="E66" s="5">
        <v>2</v>
      </c>
      <c r="F66" s="5">
        <v>27</v>
      </c>
      <c r="G66" s="5">
        <v>2</v>
      </c>
      <c r="H66" s="5">
        <v>1</v>
      </c>
      <c r="I66" s="5">
        <v>1</v>
      </c>
      <c r="J66" s="5">
        <v>3</v>
      </c>
      <c r="K66" s="5">
        <v>0</v>
      </c>
      <c r="L66" s="5">
        <v>2</v>
      </c>
      <c r="M66" s="5">
        <v>4</v>
      </c>
      <c r="N66" s="5">
        <v>0</v>
      </c>
      <c r="O66"/>
      <c r="P66"/>
    </row>
    <row r="67" spans="2:16" ht="12" customHeight="1" x14ac:dyDescent="0.15">
      <c r="B67" s="261" t="s">
        <v>50</v>
      </c>
      <c r="C67" s="216"/>
      <c r="D67" s="5">
        <v>40</v>
      </c>
      <c r="E67" s="5">
        <v>4</v>
      </c>
      <c r="F67" s="5">
        <v>12</v>
      </c>
      <c r="G67" s="5">
        <v>4</v>
      </c>
      <c r="H67" s="5">
        <v>3</v>
      </c>
      <c r="I67" s="5">
        <v>4</v>
      </c>
      <c r="J67" s="5">
        <v>4</v>
      </c>
      <c r="K67" s="5">
        <v>1</v>
      </c>
      <c r="L67" s="5">
        <v>1</v>
      </c>
      <c r="M67" s="5">
        <v>7</v>
      </c>
      <c r="N67" s="5">
        <v>0</v>
      </c>
      <c r="O67"/>
      <c r="P67"/>
    </row>
    <row r="68" spans="2:16" x14ac:dyDescent="0.15">
      <c r="B68" s="261" t="s">
        <v>51</v>
      </c>
      <c r="C68" s="216"/>
      <c r="D68" s="66">
        <v>75</v>
      </c>
      <c r="E68" s="9">
        <v>7</v>
      </c>
      <c r="F68" s="9">
        <v>35</v>
      </c>
      <c r="G68" s="9">
        <v>3</v>
      </c>
      <c r="H68" s="9">
        <v>4</v>
      </c>
      <c r="I68" s="9">
        <v>3</v>
      </c>
      <c r="J68" s="9">
        <v>1</v>
      </c>
      <c r="K68" s="9">
        <v>3</v>
      </c>
      <c r="L68" s="9">
        <v>5</v>
      </c>
      <c r="M68" s="9">
        <v>14</v>
      </c>
      <c r="N68" s="9">
        <v>0</v>
      </c>
      <c r="O68"/>
      <c r="P68"/>
    </row>
    <row r="69" spans="2:16" x14ac:dyDescent="0.15">
      <c r="B69" s="260" t="s">
        <v>352</v>
      </c>
      <c r="C69" s="219"/>
      <c r="D69" s="69">
        <v>33</v>
      </c>
      <c r="E69" s="6">
        <v>1</v>
      </c>
      <c r="F69" s="6">
        <v>13</v>
      </c>
      <c r="G69" s="6">
        <v>2</v>
      </c>
      <c r="H69" s="6">
        <v>0</v>
      </c>
      <c r="I69" s="6">
        <v>1</v>
      </c>
      <c r="J69" s="6">
        <v>2</v>
      </c>
      <c r="K69" s="6">
        <v>0</v>
      </c>
      <c r="L69" s="6">
        <v>2</v>
      </c>
      <c r="M69" s="6">
        <v>12</v>
      </c>
      <c r="N69" s="6">
        <v>0</v>
      </c>
      <c r="O69"/>
      <c r="P69"/>
    </row>
    <row r="71" spans="2:16" x14ac:dyDescent="0.15">
      <c r="D71" s="153">
        <f>D6</f>
        <v>7296</v>
      </c>
    </row>
    <row r="72" spans="2:16" x14ac:dyDescent="0.15">
      <c r="D72" s="153" t="str">
        <f>IF(D71=SUM(D8:D11,D12:D22,D23:D69)/3,"OK","NG")</f>
        <v>OK</v>
      </c>
    </row>
  </sheetData>
  <mergeCells count="74">
    <mergeCell ref="M3:M5"/>
    <mergeCell ref="N3:N5"/>
    <mergeCell ref="B3:C4"/>
    <mergeCell ref="D3:D5"/>
    <mergeCell ref="E3:E5"/>
    <mergeCell ref="F3:F5"/>
    <mergeCell ref="G3:G5"/>
    <mergeCell ref="H3:H4"/>
    <mergeCell ref="B5:C5"/>
    <mergeCell ref="B14:C14"/>
    <mergeCell ref="I3:I5"/>
    <mergeCell ref="J3:J5"/>
    <mergeCell ref="K3:K5"/>
    <mergeCell ref="L3:L5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5" max="5" width="9.7109375" customWidth="1"/>
    <col min="6" max="9" width="9.7109375" style="5" customWidth="1"/>
    <col min="10" max="10" width="10.140625" style="5" customWidth="1"/>
    <col min="11" max="13" width="9.7109375" style="5" customWidth="1"/>
    <col min="14" max="15" width="9.140625" style="5" customWidth="1"/>
  </cols>
  <sheetData>
    <row r="1" spans="2:15" ht="17.25" x14ac:dyDescent="0.2">
      <c r="B1" s="22" t="s">
        <v>152</v>
      </c>
      <c r="D1" s="22" t="s">
        <v>153</v>
      </c>
    </row>
    <row r="2" spans="2:15" ht="17.25" x14ac:dyDescent="0.2">
      <c r="B2" s="1" t="s">
        <v>300</v>
      </c>
      <c r="C2" s="2"/>
      <c r="E2" s="22"/>
    </row>
    <row r="3" spans="2:15" s="46" customFormat="1" ht="25.5" customHeight="1" x14ac:dyDescent="0.15">
      <c r="B3" s="282" t="s">
        <v>154</v>
      </c>
      <c r="C3" s="267"/>
      <c r="D3" s="273" t="s">
        <v>77</v>
      </c>
      <c r="E3" s="273" t="s">
        <v>155</v>
      </c>
      <c r="F3" s="273" t="s">
        <v>156</v>
      </c>
      <c r="G3" s="273" t="s">
        <v>157</v>
      </c>
      <c r="H3" s="273" t="s">
        <v>158</v>
      </c>
      <c r="I3" s="273" t="s">
        <v>159</v>
      </c>
      <c r="J3" s="77" t="s">
        <v>160</v>
      </c>
      <c r="K3" s="273" t="s">
        <v>161</v>
      </c>
      <c r="L3" s="273" t="s">
        <v>162</v>
      </c>
      <c r="M3" s="273" t="s">
        <v>97</v>
      </c>
    </row>
    <row r="4" spans="2:15" s="46" customFormat="1" ht="19.5" customHeight="1" x14ac:dyDescent="0.15">
      <c r="B4" s="292" t="s">
        <v>71</v>
      </c>
      <c r="C4" s="293"/>
      <c r="D4" s="273"/>
      <c r="E4" s="273"/>
      <c r="F4" s="273"/>
      <c r="G4" s="273"/>
      <c r="H4" s="273"/>
      <c r="I4" s="273"/>
      <c r="J4" s="295" t="s">
        <v>163</v>
      </c>
      <c r="K4" s="273"/>
      <c r="L4" s="273"/>
      <c r="M4" s="273"/>
    </row>
    <row r="5" spans="2:15" ht="12" customHeight="1" x14ac:dyDescent="0.15">
      <c r="B5" s="294"/>
      <c r="C5" s="291"/>
      <c r="D5" s="274"/>
      <c r="E5" s="274"/>
      <c r="F5" s="274"/>
      <c r="G5" s="274"/>
      <c r="H5" s="274"/>
      <c r="I5" s="274"/>
      <c r="J5" s="296"/>
      <c r="K5" s="274"/>
      <c r="L5" s="274"/>
      <c r="M5" s="274"/>
      <c r="N5"/>
      <c r="O5"/>
    </row>
    <row r="6" spans="2:15" ht="12" customHeight="1" x14ac:dyDescent="0.15">
      <c r="B6" s="262" t="s">
        <v>0</v>
      </c>
      <c r="C6" s="258"/>
      <c r="D6" s="5">
        <v>7296</v>
      </c>
      <c r="E6" s="5">
        <v>1065</v>
      </c>
      <c r="F6" s="5">
        <v>1091</v>
      </c>
      <c r="G6" s="5">
        <v>288</v>
      </c>
      <c r="H6" s="5">
        <v>120</v>
      </c>
      <c r="I6" s="5">
        <v>1318</v>
      </c>
      <c r="J6" s="5">
        <v>3146</v>
      </c>
      <c r="K6" s="5">
        <v>14</v>
      </c>
      <c r="L6" s="5">
        <v>254</v>
      </c>
      <c r="M6" s="5">
        <v>0</v>
      </c>
      <c r="N6"/>
      <c r="O6"/>
    </row>
    <row r="7" spans="2:15" ht="12" customHeight="1" x14ac:dyDescent="0.15">
      <c r="B7" s="261" t="s">
        <v>1</v>
      </c>
      <c r="C7" s="216"/>
      <c r="D7" s="38">
        <v>4769</v>
      </c>
      <c r="E7" s="38">
        <v>657</v>
      </c>
      <c r="F7" s="38">
        <v>753</v>
      </c>
      <c r="G7" s="38">
        <v>160</v>
      </c>
      <c r="H7" s="38">
        <v>105</v>
      </c>
      <c r="I7" s="38">
        <v>665</v>
      </c>
      <c r="J7" s="38">
        <v>2250</v>
      </c>
      <c r="K7" s="38">
        <v>13</v>
      </c>
      <c r="L7" s="38">
        <v>166</v>
      </c>
      <c r="M7" s="38">
        <v>0</v>
      </c>
      <c r="N7"/>
      <c r="O7"/>
    </row>
    <row r="8" spans="2:15" ht="12" customHeight="1" x14ac:dyDescent="0.15">
      <c r="B8" s="62"/>
      <c r="C8" s="15" t="s">
        <v>2</v>
      </c>
      <c r="D8" s="9">
        <v>2296</v>
      </c>
      <c r="E8" s="9">
        <v>304</v>
      </c>
      <c r="F8" s="9">
        <v>389</v>
      </c>
      <c r="G8" s="9">
        <v>41</v>
      </c>
      <c r="H8" s="9">
        <v>51</v>
      </c>
      <c r="I8" s="9">
        <v>375</v>
      </c>
      <c r="J8" s="9">
        <v>1041</v>
      </c>
      <c r="K8" s="9">
        <v>9</v>
      </c>
      <c r="L8" s="9">
        <v>86</v>
      </c>
      <c r="M8" s="9">
        <v>0</v>
      </c>
      <c r="N8"/>
      <c r="O8"/>
    </row>
    <row r="9" spans="2:15" ht="12" customHeight="1" x14ac:dyDescent="0.15">
      <c r="B9" s="62"/>
      <c r="C9" s="15" t="s">
        <v>3</v>
      </c>
      <c r="D9" s="9">
        <v>1609</v>
      </c>
      <c r="E9" s="9">
        <v>235</v>
      </c>
      <c r="F9" s="9">
        <v>276</v>
      </c>
      <c r="G9" s="9">
        <v>68</v>
      </c>
      <c r="H9" s="9">
        <v>37</v>
      </c>
      <c r="I9" s="9">
        <v>120</v>
      </c>
      <c r="J9" s="9">
        <v>819</v>
      </c>
      <c r="K9" s="9">
        <v>3</v>
      </c>
      <c r="L9" s="9">
        <v>51</v>
      </c>
      <c r="M9" s="9">
        <v>0</v>
      </c>
      <c r="N9"/>
      <c r="O9"/>
    </row>
    <row r="10" spans="2:15" ht="12" customHeight="1" x14ac:dyDescent="0.15">
      <c r="B10" s="62"/>
      <c r="C10" s="15" t="s">
        <v>4</v>
      </c>
      <c r="D10" s="9">
        <v>864</v>
      </c>
      <c r="E10" s="9">
        <v>118</v>
      </c>
      <c r="F10" s="9">
        <v>88</v>
      </c>
      <c r="G10" s="9">
        <v>51</v>
      </c>
      <c r="H10" s="9">
        <v>17</v>
      </c>
      <c r="I10" s="9">
        <v>170</v>
      </c>
      <c r="J10" s="9">
        <v>390</v>
      </c>
      <c r="K10" s="9">
        <v>1</v>
      </c>
      <c r="L10" s="9">
        <v>29</v>
      </c>
      <c r="M10" s="9">
        <v>0</v>
      </c>
      <c r="N10"/>
      <c r="O10"/>
    </row>
    <row r="11" spans="2:15" ht="12" customHeight="1" x14ac:dyDescent="0.15">
      <c r="B11" s="260" t="s">
        <v>5</v>
      </c>
      <c r="C11" s="219"/>
      <c r="D11" s="6">
        <v>2527</v>
      </c>
      <c r="E11" s="6">
        <v>408</v>
      </c>
      <c r="F11" s="6">
        <v>338</v>
      </c>
      <c r="G11" s="6">
        <v>128</v>
      </c>
      <c r="H11" s="6">
        <v>15</v>
      </c>
      <c r="I11" s="6">
        <v>653</v>
      </c>
      <c r="J11" s="6">
        <v>896</v>
      </c>
      <c r="K11" s="6">
        <v>1</v>
      </c>
      <c r="L11" s="6">
        <v>88</v>
      </c>
      <c r="M11" s="6">
        <v>0</v>
      </c>
      <c r="N11"/>
      <c r="O11"/>
    </row>
    <row r="12" spans="2:15" ht="12" customHeight="1" x14ac:dyDescent="0.15">
      <c r="B12" s="261" t="s">
        <v>6</v>
      </c>
      <c r="C12" s="216"/>
      <c r="D12" s="5">
        <v>375</v>
      </c>
      <c r="E12" s="5">
        <v>29</v>
      </c>
      <c r="F12" s="5">
        <v>66</v>
      </c>
      <c r="G12" s="5">
        <v>17</v>
      </c>
      <c r="H12" s="5">
        <v>4</v>
      </c>
      <c r="I12" s="5">
        <v>109</v>
      </c>
      <c r="J12" s="5">
        <v>142</v>
      </c>
      <c r="K12" s="5">
        <v>0</v>
      </c>
      <c r="L12" s="5">
        <v>8</v>
      </c>
      <c r="M12" s="5">
        <v>0</v>
      </c>
      <c r="N12"/>
      <c r="O12"/>
    </row>
    <row r="13" spans="2:15" ht="12" customHeight="1" x14ac:dyDescent="0.15">
      <c r="B13" s="261" t="s">
        <v>342</v>
      </c>
      <c r="C13" s="216"/>
      <c r="D13" s="5">
        <v>384</v>
      </c>
      <c r="E13" s="5">
        <v>76</v>
      </c>
      <c r="F13" s="5">
        <v>49</v>
      </c>
      <c r="G13" s="5">
        <v>24</v>
      </c>
      <c r="H13" s="5">
        <v>1</v>
      </c>
      <c r="I13" s="5">
        <v>108</v>
      </c>
      <c r="J13" s="5">
        <v>109</v>
      </c>
      <c r="K13" s="5">
        <v>0</v>
      </c>
      <c r="L13" s="5">
        <v>17</v>
      </c>
      <c r="M13" s="5">
        <v>0</v>
      </c>
      <c r="N13"/>
      <c r="O13"/>
    </row>
    <row r="14" spans="2:15" ht="12" customHeight="1" x14ac:dyDescent="0.15">
      <c r="B14" s="261" t="s">
        <v>343</v>
      </c>
      <c r="C14" s="216"/>
      <c r="D14" s="5">
        <v>529</v>
      </c>
      <c r="E14" s="5">
        <v>106</v>
      </c>
      <c r="F14" s="5">
        <v>74</v>
      </c>
      <c r="G14" s="5">
        <v>27</v>
      </c>
      <c r="H14" s="5">
        <v>2</v>
      </c>
      <c r="I14" s="5">
        <v>158</v>
      </c>
      <c r="J14" s="5">
        <v>148</v>
      </c>
      <c r="K14" s="5">
        <v>0</v>
      </c>
      <c r="L14" s="5">
        <v>14</v>
      </c>
      <c r="M14" s="5">
        <v>0</v>
      </c>
      <c r="N14"/>
      <c r="O14"/>
    </row>
    <row r="15" spans="2:15" ht="12" customHeight="1" x14ac:dyDescent="0.15">
      <c r="B15" s="261" t="s">
        <v>344</v>
      </c>
      <c r="C15" s="216"/>
      <c r="D15" s="5">
        <v>2834</v>
      </c>
      <c r="E15" s="5">
        <v>387</v>
      </c>
      <c r="F15" s="5">
        <v>452</v>
      </c>
      <c r="G15" s="5">
        <v>75</v>
      </c>
      <c r="H15" s="5">
        <v>59</v>
      </c>
      <c r="I15" s="5">
        <v>498</v>
      </c>
      <c r="J15" s="5">
        <v>1250</v>
      </c>
      <c r="K15" s="5">
        <v>9</v>
      </c>
      <c r="L15" s="5">
        <v>104</v>
      </c>
      <c r="M15" s="5">
        <v>0</v>
      </c>
      <c r="N15"/>
      <c r="O15"/>
    </row>
    <row r="16" spans="2:15" ht="12" customHeight="1" x14ac:dyDescent="0.15">
      <c r="B16" s="261" t="s">
        <v>345</v>
      </c>
      <c r="C16" s="216"/>
      <c r="D16" s="5">
        <v>651</v>
      </c>
      <c r="E16" s="5">
        <v>95</v>
      </c>
      <c r="F16" s="5">
        <v>69</v>
      </c>
      <c r="G16" s="5">
        <v>35</v>
      </c>
      <c r="H16" s="5">
        <v>13</v>
      </c>
      <c r="I16" s="5">
        <v>124</v>
      </c>
      <c r="J16" s="5">
        <v>292</v>
      </c>
      <c r="K16" s="5">
        <v>1</v>
      </c>
      <c r="L16" s="5">
        <v>22</v>
      </c>
      <c r="M16" s="5">
        <v>0</v>
      </c>
      <c r="N16"/>
      <c r="O16"/>
    </row>
    <row r="17" spans="2:15" ht="12" customHeight="1" x14ac:dyDescent="0.15">
      <c r="B17" s="261" t="s">
        <v>346</v>
      </c>
      <c r="C17" s="216"/>
      <c r="D17" s="5">
        <v>81</v>
      </c>
      <c r="E17" s="5">
        <v>15</v>
      </c>
      <c r="F17" s="5">
        <v>6</v>
      </c>
      <c r="G17" s="5">
        <v>6</v>
      </c>
      <c r="H17" s="5">
        <v>0</v>
      </c>
      <c r="I17" s="5">
        <v>19</v>
      </c>
      <c r="J17" s="5">
        <v>31</v>
      </c>
      <c r="K17" s="5">
        <v>0</v>
      </c>
      <c r="L17" s="5">
        <v>4</v>
      </c>
      <c r="M17" s="5">
        <v>0</v>
      </c>
      <c r="N17"/>
      <c r="O17"/>
    </row>
    <row r="18" spans="2:15" ht="12" customHeight="1" x14ac:dyDescent="0.15">
      <c r="B18" s="261" t="s">
        <v>347</v>
      </c>
      <c r="C18" s="216"/>
      <c r="D18" s="5">
        <v>1609</v>
      </c>
      <c r="E18" s="5">
        <v>235</v>
      </c>
      <c r="F18" s="5">
        <v>276</v>
      </c>
      <c r="G18" s="5">
        <v>68</v>
      </c>
      <c r="H18" s="5">
        <v>37</v>
      </c>
      <c r="I18" s="5">
        <v>120</v>
      </c>
      <c r="J18" s="5">
        <v>819</v>
      </c>
      <c r="K18" s="5">
        <v>3</v>
      </c>
      <c r="L18" s="5">
        <v>51</v>
      </c>
      <c r="M18" s="5">
        <v>0</v>
      </c>
      <c r="N18"/>
      <c r="O18"/>
    </row>
    <row r="19" spans="2:15" ht="12" customHeight="1" x14ac:dyDescent="0.15">
      <c r="B19" s="261" t="s">
        <v>348</v>
      </c>
      <c r="C19" s="216"/>
      <c r="D19" s="5">
        <v>177</v>
      </c>
      <c r="E19" s="5">
        <v>33</v>
      </c>
      <c r="F19" s="5">
        <v>18</v>
      </c>
      <c r="G19" s="5">
        <v>6</v>
      </c>
      <c r="H19" s="5">
        <v>1</v>
      </c>
      <c r="I19" s="5">
        <v>50</v>
      </c>
      <c r="J19" s="5">
        <v>64</v>
      </c>
      <c r="K19" s="5">
        <v>1</v>
      </c>
      <c r="L19" s="5">
        <v>4</v>
      </c>
      <c r="M19" s="5">
        <v>0</v>
      </c>
      <c r="N19"/>
      <c r="O19"/>
    </row>
    <row r="20" spans="2:15" ht="12" customHeight="1" x14ac:dyDescent="0.15">
      <c r="B20" s="261" t="s">
        <v>349</v>
      </c>
      <c r="C20" s="216"/>
      <c r="D20" s="5">
        <v>98</v>
      </c>
      <c r="E20" s="5">
        <v>17</v>
      </c>
      <c r="F20" s="5">
        <v>10</v>
      </c>
      <c r="G20" s="5">
        <v>2</v>
      </c>
      <c r="H20" s="5">
        <v>0</v>
      </c>
      <c r="I20" s="5">
        <v>26</v>
      </c>
      <c r="J20" s="5">
        <v>39</v>
      </c>
      <c r="K20" s="5">
        <v>0</v>
      </c>
      <c r="L20" s="5">
        <v>4</v>
      </c>
      <c r="M20" s="5">
        <v>0</v>
      </c>
      <c r="N20"/>
      <c r="O20"/>
    </row>
    <row r="21" spans="2:15" ht="12" customHeight="1" x14ac:dyDescent="0.15">
      <c r="B21" s="261" t="s">
        <v>350</v>
      </c>
      <c r="C21" s="216"/>
      <c r="D21" s="5">
        <v>279</v>
      </c>
      <c r="E21" s="5">
        <v>34</v>
      </c>
      <c r="F21" s="5">
        <v>35</v>
      </c>
      <c r="G21" s="5">
        <v>10</v>
      </c>
      <c r="H21" s="5">
        <v>3</v>
      </c>
      <c r="I21" s="5">
        <v>62</v>
      </c>
      <c r="J21" s="5">
        <v>121</v>
      </c>
      <c r="K21" s="5">
        <v>0</v>
      </c>
      <c r="L21" s="5">
        <v>14</v>
      </c>
      <c r="M21" s="5">
        <v>0</v>
      </c>
      <c r="N21"/>
      <c r="O21"/>
    </row>
    <row r="22" spans="2:15" ht="12" customHeight="1" x14ac:dyDescent="0.15">
      <c r="B22" s="260" t="s">
        <v>351</v>
      </c>
      <c r="C22" s="219"/>
      <c r="D22" s="6">
        <v>279</v>
      </c>
      <c r="E22" s="6">
        <v>38</v>
      </c>
      <c r="F22" s="6">
        <v>36</v>
      </c>
      <c r="G22" s="6">
        <v>18</v>
      </c>
      <c r="H22" s="6">
        <v>0</v>
      </c>
      <c r="I22" s="6">
        <v>44</v>
      </c>
      <c r="J22" s="6">
        <v>131</v>
      </c>
      <c r="K22" s="6">
        <v>0</v>
      </c>
      <c r="L22" s="6">
        <v>12</v>
      </c>
      <c r="M22" s="6">
        <v>0</v>
      </c>
      <c r="N22"/>
      <c r="O22"/>
    </row>
    <row r="23" spans="2:15" ht="12" customHeight="1" x14ac:dyDescent="0.15">
      <c r="B23" s="261" t="s">
        <v>6</v>
      </c>
      <c r="C23" s="216"/>
      <c r="D23" s="5">
        <v>375</v>
      </c>
      <c r="E23" s="5">
        <v>29</v>
      </c>
      <c r="F23" s="5">
        <v>66</v>
      </c>
      <c r="G23" s="5">
        <v>17</v>
      </c>
      <c r="H23" s="5">
        <v>4</v>
      </c>
      <c r="I23" s="5">
        <v>109</v>
      </c>
      <c r="J23" s="5">
        <v>142</v>
      </c>
      <c r="K23" s="5">
        <v>0</v>
      </c>
      <c r="L23" s="5">
        <v>8</v>
      </c>
      <c r="M23" s="5">
        <v>0</v>
      </c>
      <c r="N23"/>
      <c r="O23"/>
    </row>
    <row r="24" spans="2:15" ht="12" customHeight="1" x14ac:dyDescent="0.15">
      <c r="B24" s="261" t="s">
        <v>7</v>
      </c>
      <c r="C24" s="216"/>
      <c r="D24" s="5">
        <v>29</v>
      </c>
      <c r="E24" s="5">
        <v>4</v>
      </c>
      <c r="F24" s="5">
        <v>2</v>
      </c>
      <c r="G24" s="5">
        <v>1</v>
      </c>
      <c r="H24" s="5">
        <v>0</v>
      </c>
      <c r="I24" s="5">
        <v>9</v>
      </c>
      <c r="J24" s="5">
        <v>9</v>
      </c>
      <c r="K24" s="5">
        <v>0</v>
      </c>
      <c r="L24" s="5">
        <v>4</v>
      </c>
      <c r="M24" s="5">
        <v>0</v>
      </c>
      <c r="N24"/>
      <c r="O24"/>
    </row>
    <row r="25" spans="2:15" ht="12" customHeight="1" x14ac:dyDescent="0.15">
      <c r="B25" s="261" t="s">
        <v>8</v>
      </c>
      <c r="C25" s="216"/>
      <c r="D25" s="5">
        <v>31</v>
      </c>
      <c r="E25" s="5">
        <v>6</v>
      </c>
      <c r="F25" s="5">
        <v>5</v>
      </c>
      <c r="G25" s="5">
        <v>1</v>
      </c>
      <c r="H25" s="5">
        <v>0</v>
      </c>
      <c r="I25" s="5">
        <v>9</v>
      </c>
      <c r="J25" s="5">
        <v>10</v>
      </c>
      <c r="K25" s="5">
        <v>0</v>
      </c>
      <c r="L25" s="5">
        <v>0</v>
      </c>
      <c r="M25" s="5">
        <v>0</v>
      </c>
      <c r="N25"/>
      <c r="O25"/>
    </row>
    <row r="26" spans="2:15" ht="12" customHeight="1" x14ac:dyDescent="0.15">
      <c r="B26" s="261" t="s">
        <v>9</v>
      </c>
      <c r="C26" s="216"/>
      <c r="D26" s="5">
        <v>156</v>
      </c>
      <c r="E26" s="5">
        <v>28</v>
      </c>
      <c r="F26" s="5">
        <v>19</v>
      </c>
      <c r="G26" s="5">
        <v>5</v>
      </c>
      <c r="H26" s="5">
        <v>1</v>
      </c>
      <c r="I26" s="5">
        <v>37</v>
      </c>
      <c r="J26" s="5">
        <v>55</v>
      </c>
      <c r="K26" s="5">
        <v>0</v>
      </c>
      <c r="L26" s="5">
        <v>11</v>
      </c>
      <c r="M26" s="5">
        <v>0</v>
      </c>
      <c r="N26"/>
      <c r="O26"/>
    </row>
    <row r="27" spans="2:15" ht="12" customHeight="1" x14ac:dyDescent="0.15">
      <c r="B27" s="261" t="s">
        <v>10</v>
      </c>
      <c r="C27" s="216"/>
      <c r="D27" s="5">
        <v>82</v>
      </c>
      <c r="E27" s="5">
        <v>20</v>
      </c>
      <c r="F27" s="5">
        <v>10</v>
      </c>
      <c r="G27" s="5">
        <v>6</v>
      </c>
      <c r="H27" s="5">
        <v>0</v>
      </c>
      <c r="I27" s="5">
        <v>28</v>
      </c>
      <c r="J27" s="5">
        <v>18</v>
      </c>
      <c r="K27" s="5">
        <v>0</v>
      </c>
      <c r="L27" s="5">
        <v>0</v>
      </c>
      <c r="M27" s="5">
        <v>0</v>
      </c>
      <c r="N27"/>
      <c r="O27"/>
    </row>
    <row r="28" spans="2:15" ht="12" customHeight="1" x14ac:dyDescent="0.15">
      <c r="B28" s="261" t="s">
        <v>11</v>
      </c>
      <c r="C28" s="216"/>
      <c r="D28" s="5">
        <v>18</v>
      </c>
      <c r="E28" s="5">
        <v>4</v>
      </c>
      <c r="F28" s="5">
        <v>3</v>
      </c>
      <c r="G28" s="5">
        <v>1</v>
      </c>
      <c r="H28" s="5">
        <v>0</v>
      </c>
      <c r="I28" s="5">
        <v>3</v>
      </c>
      <c r="J28" s="5">
        <v>6</v>
      </c>
      <c r="K28" s="5">
        <v>0</v>
      </c>
      <c r="L28" s="5">
        <v>1</v>
      </c>
      <c r="M28" s="5">
        <v>0</v>
      </c>
      <c r="N28"/>
      <c r="O28"/>
    </row>
    <row r="29" spans="2:15" ht="12" customHeight="1" x14ac:dyDescent="0.15">
      <c r="B29" s="261" t="s">
        <v>12</v>
      </c>
      <c r="C29" s="216"/>
      <c r="D29" s="5">
        <v>68</v>
      </c>
      <c r="E29" s="5">
        <v>14</v>
      </c>
      <c r="F29" s="5">
        <v>10</v>
      </c>
      <c r="G29" s="5">
        <v>10</v>
      </c>
      <c r="H29" s="5">
        <v>0</v>
      </c>
      <c r="I29" s="5">
        <v>22</v>
      </c>
      <c r="J29" s="5">
        <v>11</v>
      </c>
      <c r="K29" s="5">
        <v>0</v>
      </c>
      <c r="L29" s="5">
        <v>1</v>
      </c>
      <c r="M29" s="5">
        <v>0</v>
      </c>
      <c r="N29"/>
      <c r="O29"/>
    </row>
    <row r="30" spans="2:15" ht="12" customHeight="1" x14ac:dyDescent="0.15">
      <c r="B30" s="261" t="s">
        <v>13</v>
      </c>
      <c r="C30" s="216"/>
      <c r="D30" s="5">
        <v>231</v>
      </c>
      <c r="E30" s="5">
        <v>44</v>
      </c>
      <c r="F30" s="5">
        <v>31</v>
      </c>
      <c r="G30" s="5">
        <v>11</v>
      </c>
      <c r="H30" s="5">
        <v>4</v>
      </c>
      <c r="I30" s="5">
        <v>61</v>
      </c>
      <c r="J30" s="5">
        <v>73</v>
      </c>
      <c r="K30" s="5">
        <v>0</v>
      </c>
      <c r="L30" s="5">
        <v>7</v>
      </c>
      <c r="M30" s="5">
        <v>0</v>
      </c>
      <c r="N30"/>
      <c r="O30"/>
    </row>
    <row r="31" spans="2:15" ht="12" customHeight="1" x14ac:dyDescent="0.15">
      <c r="B31" s="261" t="s">
        <v>14</v>
      </c>
      <c r="C31" s="216"/>
      <c r="D31" s="5">
        <v>229</v>
      </c>
      <c r="E31" s="5">
        <v>48</v>
      </c>
      <c r="F31" s="5">
        <v>32</v>
      </c>
      <c r="G31" s="5">
        <v>9</v>
      </c>
      <c r="H31" s="5">
        <v>2</v>
      </c>
      <c r="I31" s="5">
        <v>67</v>
      </c>
      <c r="J31" s="5">
        <v>65</v>
      </c>
      <c r="K31" s="5">
        <v>0</v>
      </c>
      <c r="L31" s="5">
        <v>6</v>
      </c>
      <c r="M31" s="5">
        <v>0</v>
      </c>
      <c r="N31"/>
      <c r="O31"/>
    </row>
    <row r="32" spans="2:15" ht="12" customHeight="1" x14ac:dyDescent="0.15">
      <c r="B32" s="261" t="s">
        <v>15</v>
      </c>
      <c r="C32" s="216"/>
      <c r="D32" s="5">
        <v>162</v>
      </c>
      <c r="E32" s="5">
        <v>29</v>
      </c>
      <c r="F32" s="5">
        <v>15</v>
      </c>
      <c r="G32" s="5">
        <v>12</v>
      </c>
      <c r="H32" s="5">
        <v>0</v>
      </c>
      <c r="I32" s="5">
        <v>58</v>
      </c>
      <c r="J32" s="5">
        <v>43</v>
      </c>
      <c r="K32" s="5">
        <v>0</v>
      </c>
      <c r="L32" s="5">
        <v>5</v>
      </c>
      <c r="M32" s="5">
        <v>0</v>
      </c>
      <c r="N32"/>
      <c r="O32"/>
    </row>
    <row r="33" spans="2:15" ht="12" customHeight="1" x14ac:dyDescent="0.15">
      <c r="B33" s="261" t="s">
        <v>16</v>
      </c>
      <c r="C33" s="216"/>
      <c r="D33" s="5">
        <v>599</v>
      </c>
      <c r="E33" s="5">
        <v>86</v>
      </c>
      <c r="F33" s="5">
        <v>96</v>
      </c>
      <c r="G33" s="5">
        <v>8</v>
      </c>
      <c r="H33" s="5">
        <v>14</v>
      </c>
      <c r="I33" s="5">
        <v>131</v>
      </c>
      <c r="J33" s="5">
        <v>248</v>
      </c>
      <c r="K33" s="5">
        <v>3</v>
      </c>
      <c r="L33" s="5">
        <v>13</v>
      </c>
      <c r="M33" s="5">
        <v>0</v>
      </c>
      <c r="N33"/>
      <c r="O33"/>
    </row>
    <row r="34" spans="2:15" ht="12" customHeight="1" x14ac:dyDescent="0.15">
      <c r="B34" s="261" t="s">
        <v>17</v>
      </c>
      <c r="C34" s="216"/>
      <c r="D34" s="5">
        <v>561</v>
      </c>
      <c r="E34" s="5">
        <v>83</v>
      </c>
      <c r="F34" s="5">
        <v>91</v>
      </c>
      <c r="G34" s="5">
        <v>7</v>
      </c>
      <c r="H34" s="5">
        <v>6</v>
      </c>
      <c r="I34" s="5">
        <v>103</v>
      </c>
      <c r="J34" s="5">
        <v>240</v>
      </c>
      <c r="K34" s="5">
        <v>3</v>
      </c>
      <c r="L34" s="5">
        <v>28</v>
      </c>
      <c r="M34" s="5">
        <v>0</v>
      </c>
      <c r="N34"/>
      <c r="O34"/>
    </row>
    <row r="35" spans="2:15" ht="12" customHeight="1" x14ac:dyDescent="0.15">
      <c r="B35" s="261" t="s">
        <v>18</v>
      </c>
      <c r="C35" s="216"/>
      <c r="D35" s="5">
        <v>504</v>
      </c>
      <c r="E35" s="5">
        <v>52</v>
      </c>
      <c r="F35" s="5">
        <v>84</v>
      </c>
      <c r="G35" s="5">
        <v>11</v>
      </c>
      <c r="H35" s="5">
        <v>16</v>
      </c>
      <c r="I35" s="5">
        <v>52</v>
      </c>
      <c r="J35" s="5">
        <v>266</v>
      </c>
      <c r="K35" s="5">
        <v>2</v>
      </c>
      <c r="L35" s="5">
        <v>21</v>
      </c>
      <c r="M35" s="5">
        <v>0</v>
      </c>
      <c r="N35"/>
      <c r="O35"/>
    </row>
    <row r="36" spans="2:15" ht="12" customHeight="1" x14ac:dyDescent="0.15">
      <c r="B36" s="261" t="s">
        <v>19</v>
      </c>
      <c r="C36" s="216"/>
      <c r="D36" s="5">
        <v>632</v>
      </c>
      <c r="E36" s="5">
        <v>83</v>
      </c>
      <c r="F36" s="5">
        <v>118</v>
      </c>
      <c r="G36" s="5">
        <v>15</v>
      </c>
      <c r="H36" s="5">
        <v>15</v>
      </c>
      <c r="I36" s="5">
        <v>89</v>
      </c>
      <c r="J36" s="5">
        <v>287</v>
      </c>
      <c r="K36" s="5">
        <v>1</v>
      </c>
      <c r="L36" s="5">
        <v>24</v>
      </c>
      <c r="M36" s="5">
        <v>0</v>
      </c>
      <c r="N36"/>
      <c r="O36"/>
    </row>
    <row r="37" spans="2:15" ht="12" customHeight="1" x14ac:dyDescent="0.15">
      <c r="B37" s="261" t="s">
        <v>20</v>
      </c>
      <c r="C37" s="216"/>
      <c r="D37" s="5">
        <v>39</v>
      </c>
      <c r="E37" s="5">
        <v>13</v>
      </c>
      <c r="F37" s="5">
        <v>6</v>
      </c>
      <c r="G37" s="5">
        <v>0</v>
      </c>
      <c r="H37" s="5">
        <v>0</v>
      </c>
      <c r="I37" s="5">
        <v>9</v>
      </c>
      <c r="J37" s="5">
        <v>11</v>
      </c>
      <c r="K37" s="5">
        <v>0</v>
      </c>
      <c r="L37" s="5">
        <v>0</v>
      </c>
      <c r="M37" s="5">
        <v>0</v>
      </c>
      <c r="N37"/>
      <c r="O37"/>
    </row>
    <row r="38" spans="2:15" ht="12" customHeight="1" x14ac:dyDescent="0.15">
      <c r="B38" s="261" t="s">
        <v>21</v>
      </c>
      <c r="C38" s="216"/>
      <c r="D38" s="5">
        <v>16</v>
      </c>
      <c r="E38" s="5">
        <v>4</v>
      </c>
      <c r="F38" s="5">
        <v>1</v>
      </c>
      <c r="G38" s="5">
        <v>1</v>
      </c>
      <c r="H38" s="5">
        <v>0</v>
      </c>
      <c r="I38" s="5">
        <v>5</v>
      </c>
      <c r="J38" s="5">
        <v>4</v>
      </c>
      <c r="K38" s="5">
        <v>0</v>
      </c>
      <c r="L38" s="5">
        <v>1</v>
      </c>
      <c r="M38" s="5">
        <v>0</v>
      </c>
      <c r="N38"/>
      <c r="O38"/>
    </row>
    <row r="39" spans="2:15" ht="12" customHeight="1" x14ac:dyDescent="0.15">
      <c r="B39" s="261" t="s">
        <v>22</v>
      </c>
      <c r="C39" s="216"/>
      <c r="D39" s="5">
        <v>32</v>
      </c>
      <c r="E39" s="5">
        <v>4</v>
      </c>
      <c r="F39" s="5">
        <v>1</v>
      </c>
      <c r="G39" s="5">
        <v>3</v>
      </c>
      <c r="H39" s="5">
        <v>0</v>
      </c>
      <c r="I39" s="5">
        <v>8</v>
      </c>
      <c r="J39" s="5">
        <v>14</v>
      </c>
      <c r="K39" s="5">
        <v>0</v>
      </c>
      <c r="L39" s="5">
        <v>2</v>
      </c>
      <c r="M39" s="5">
        <v>0</v>
      </c>
      <c r="N39"/>
      <c r="O39"/>
    </row>
    <row r="40" spans="2:15" ht="12" customHeight="1" x14ac:dyDescent="0.15">
      <c r="B40" s="261" t="s">
        <v>23</v>
      </c>
      <c r="C40" s="216"/>
      <c r="D40" s="5">
        <v>33</v>
      </c>
      <c r="E40" s="5">
        <v>7</v>
      </c>
      <c r="F40" s="5">
        <v>4</v>
      </c>
      <c r="G40" s="5">
        <v>2</v>
      </c>
      <c r="H40" s="5">
        <v>0</v>
      </c>
      <c r="I40" s="5">
        <v>6</v>
      </c>
      <c r="J40" s="5">
        <v>13</v>
      </c>
      <c r="K40" s="5">
        <v>0</v>
      </c>
      <c r="L40" s="5">
        <v>1</v>
      </c>
      <c r="M40" s="5">
        <v>0</v>
      </c>
      <c r="N40"/>
      <c r="O40"/>
    </row>
    <row r="41" spans="2:15" ht="12" customHeight="1" x14ac:dyDescent="0.15">
      <c r="B41" s="261" t="s">
        <v>24</v>
      </c>
      <c r="C41" s="216"/>
      <c r="D41" s="5">
        <v>94</v>
      </c>
      <c r="E41" s="5">
        <v>16</v>
      </c>
      <c r="F41" s="5">
        <v>13</v>
      </c>
      <c r="G41" s="5">
        <v>7</v>
      </c>
      <c r="H41" s="5">
        <v>0</v>
      </c>
      <c r="I41" s="5">
        <v>16</v>
      </c>
      <c r="J41" s="5">
        <v>38</v>
      </c>
      <c r="K41" s="5">
        <v>0</v>
      </c>
      <c r="L41" s="5">
        <v>4</v>
      </c>
      <c r="M41" s="5">
        <v>0</v>
      </c>
      <c r="N41"/>
      <c r="O41"/>
    </row>
    <row r="42" spans="2:15" ht="12" customHeight="1" x14ac:dyDescent="0.15">
      <c r="B42" s="261" t="s">
        <v>25</v>
      </c>
      <c r="C42" s="216"/>
      <c r="D42" s="5">
        <v>99</v>
      </c>
      <c r="E42" s="5">
        <v>16</v>
      </c>
      <c r="F42" s="5">
        <v>21</v>
      </c>
      <c r="G42" s="5">
        <v>6</v>
      </c>
      <c r="H42" s="5">
        <v>0</v>
      </c>
      <c r="I42" s="5">
        <v>24</v>
      </c>
      <c r="J42" s="5">
        <v>29</v>
      </c>
      <c r="K42" s="5">
        <v>0</v>
      </c>
      <c r="L42" s="5">
        <v>3</v>
      </c>
      <c r="M42" s="5">
        <v>0</v>
      </c>
      <c r="N42"/>
      <c r="O42"/>
    </row>
    <row r="43" spans="2:15" ht="12" customHeight="1" x14ac:dyDescent="0.15">
      <c r="B43" s="261" t="s">
        <v>26</v>
      </c>
      <c r="C43" s="216"/>
      <c r="D43" s="5">
        <v>131</v>
      </c>
      <c r="E43" s="5">
        <v>25</v>
      </c>
      <c r="F43" s="5">
        <v>9</v>
      </c>
      <c r="G43" s="5">
        <v>2</v>
      </c>
      <c r="H43" s="5">
        <v>2</v>
      </c>
      <c r="I43" s="5">
        <v>41</v>
      </c>
      <c r="J43" s="5">
        <v>49</v>
      </c>
      <c r="K43" s="5">
        <v>0</v>
      </c>
      <c r="L43" s="5">
        <v>3</v>
      </c>
      <c r="M43" s="5">
        <v>0</v>
      </c>
      <c r="N43"/>
      <c r="O43"/>
    </row>
    <row r="44" spans="2:15" ht="12" customHeight="1" x14ac:dyDescent="0.15">
      <c r="B44" s="261" t="s">
        <v>27</v>
      </c>
      <c r="C44" s="216"/>
      <c r="D44" s="5">
        <v>213</v>
      </c>
      <c r="E44" s="5">
        <v>23</v>
      </c>
      <c r="F44" s="5">
        <v>19</v>
      </c>
      <c r="G44" s="5">
        <v>16</v>
      </c>
      <c r="H44" s="5">
        <v>4</v>
      </c>
      <c r="I44" s="5">
        <v>46</v>
      </c>
      <c r="J44" s="5">
        <v>98</v>
      </c>
      <c r="K44" s="5">
        <v>0</v>
      </c>
      <c r="L44" s="5">
        <v>7</v>
      </c>
      <c r="M44" s="5">
        <v>0</v>
      </c>
      <c r="N44"/>
      <c r="O44"/>
    </row>
    <row r="45" spans="2:15" ht="12" customHeight="1" x14ac:dyDescent="0.15">
      <c r="B45" s="261" t="s">
        <v>28</v>
      </c>
      <c r="C45" s="216"/>
      <c r="D45" s="5">
        <v>435</v>
      </c>
      <c r="E45" s="5">
        <v>52</v>
      </c>
      <c r="F45" s="5">
        <v>56</v>
      </c>
      <c r="G45" s="5">
        <v>32</v>
      </c>
      <c r="H45" s="5">
        <v>10</v>
      </c>
      <c r="I45" s="5">
        <v>60</v>
      </c>
      <c r="J45" s="5">
        <v>208</v>
      </c>
      <c r="K45" s="5">
        <v>1</v>
      </c>
      <c r="L45" s="5">
        <v>16</v>
      </c>
      <c r="M45" s="5">
        <v>0</v>
      </c>
      <c r="N45"/>
      <c r="O45"/>
    </row>
    <row r="46" spans="2:15" ht="12" customHeight="1" x14ac:dyDescent="0.15">
      <c r="B46" s="261" t="s">
        <v>29</v>
      </c>
      <c r="C46" s="216"/>
      <c r="D46" s="5">
        <v>85</v>
      </c>
      <c r="E46" s="5">
        <v>18</v>
      </c>
      <c r="F46" s="5">
        <v>4</v>
      </c>
      <c r="G46" s="5">
        <v>1</v>
      </c>
      <c r="H46" s="5">
        <v>1</v>
      </c>
      <c r="I46" s="5">
        <v>23</v>
      </c>
      <c r="J46" s="5">
        <v>35</v>
      </c>
      <c r="K46" s="5">
        <v>0</v>
      </c>
      <c r="L46" s="5">
        <v>3</v>
      </c>
      <c r="M46" s="5">
        <v>0</v>
      </c>
      <c r="N46"/>
      <c r="O46"/>
    </row>
    <row r="47" spans="2:15" ht="12" customHeight="1" x14ac:dyDescent="0.15">
      <c r="B47" s="261" t="s">
        <v>30</v>
      </c>
      <c r="C47" s="216"/>
      <c r="D47" s="5">
        <v>194</v>
      </c>
      <c r="E47" s="5">
        <v>22</v>
      </c>
      <c r="F47" s="5">
        <v>26</v>
      </c>
      <c r="G47" s="5">
        <v>3</v>
      </c>
      <c r="H47" s="5">
        <v>2</v>
      </c>
      <c r="I47" s="5">
        <v>25</v>
      </c>
      <c r="J47" s="5">
        <v>113</v>
      </c>
      <c r="K47" s="5">
        <v>0</v>
      </c>
      <c r="L47" s="5">
        <v>3</v>
      </c>
      <c r="M47" s="5">
        <v>0</v>
      </c>
      <c r="N47"/>
      <c r="O47"/>
    </row>
    <row r="48" spans="2:15" ht="12" customHeight="1" x14ac:dyDescent="0.15">
      <c r="B48" s="261" t="s">
        <v>31</v>
      </c>
      <c r="C48" s="216"/>
      <c r="D48" s="5">
        <v>159</v>
      </c>
      <c r="E48" s="5">
        <v>22</v>
      </c>
      <c r="F48" s="5">
        <v>31</v>
      </c>
      <c r="G48" s="5">
        <v>11</v>
      </c>
      <c r="H48" s="5">
        <v>4</v>
      </c>
      <c r="I48" s="5">
        <v>12</v>
      </c>
      <c r="J48" s="5">
        <v>74</v>
      </c>
      <c r="K48" s="5">
        <v>1</v>
      </c>
      <c r="L48" s="5">
        <v>4</v>
      </c>
      <c r="M48" s="5">
        <v>0</v>
      </c>
      <c r="N48"/>
      <c r="O48"/>
    </row>
    <row r="49" spans="2:15" ht="12" customHeight="1" x14ac:dyDescent="0.15">
      <c r="B49" s="261" t="s">
        <v>32</v>
      </c>
      <c r="C49" s="216"/>
      <c r="D49" s="5">
        <v>611</v>
      </c>
      <c r="E49" s="5">
        <v>94</v>
      </c>
      <c r="F49" s="5">
        <v>108</v>
      </c>
      <c r="G49" s="5">
        <v>24</v>
      </c>
      <c r="H49" s="5">
        <v>17</v>
      </c>
      <c r="I49" s="5">
        <v>34</v>
      </c>
      <c r="J49" s="5">
        <v>316</v>
      </c>
      <c r="K49" s="5">
        <v>1</v>
      </c>
      <c r="L49" s="5">
        <v>17</v>
      </c>
      <c r="M49" s="5">
        <v>0</v>
      </c>
      <c r="N49"/>
      <c r="O49"/>
    </row>
    <row r="50" spans="2:15" ht="12" customHeight="1" x14ac:dyDescent="0.15">
      <c r="B50" s="261" t="s">
        <v>33</v>
      </c>
      <c r="C50" s="216"/>
      <c r="D50" s="5">
        <v>448</v>
      </c>
      <c r="E50" s="5">
        <v>63</v>
      </c>
      <c r="F50" s="5">
        <v>85</v>
      </c>
      <c r="G50" s="5">
        <v>25</v>
      </c>
      <c r="H50" s="5">
        <v>10</v>
      </c>
      <c r="I50" s="5">
        <v>28</v>
      </c>
      <c r="J50" s="5">
        <v>215</v>
      </c>
      <c r="K50" s="5">
        <v>0</v>
      </c>
      <c r="L50" s="5">
        <v>22</v>
      </c>
      <c r="M50" s="5">
        <v>0</v>
      </c>
      <c r="N50"/>
      <c r="O50"/>
    </row>
    <row r="51" spans="2:15" ht="12" customHeight="1" x14ac:dyDescent="0.15">
      <c r="B51" s="261" t="s">
        <v>34</v>
      </c>
      <c r="C51" s="216"/>
      <c r="D51" s="5">
        <v>107</v>
      </c>
      <c r="E51" s="5">
        <v>18</v>
      </c>
      <c r="F51" s="5">
        <v>14</v>
      </c>
      <c r="G51" s="5">
        <v>1</v>
      </c>
      <c r="H51" s="5">
        <v>4</v>
      </c>
      <c r="I51" s="5">
        <v>9</v>
      </c>
      <c r="J51" s="5">
        <v>57</v>
      </c>
      <c r="K51" s="5">
        <v>1</v>
      </c>
      <c r="L51" s="5">
        <v>3</v>
      </c>
      <c r="M51" s="5">
        <v>0</v>
      </c>
      <c r="N51"/>
      <c r="O51"/>
    </row>
    <row r="52" spans="2:15" ht="12" customHeight="1" x14ac:dyDescent="0.15">
      <c r="B52" s="261" t="s">
        <v>35</v>
      </c>
      <c r="C52" s="216"/>
      <c r="D52" s="5">
        <v>90</v>
      </c>
      <c r="E52" s="5">
        <v>16</v>
      </c>
      <c r="F52" s="5">
        <v>12</v>
      </c>
      <c r="G52" s="5">
        <v>4</v>
      </c>
      <c r="H52" s="5">
        <v>0</v>
      </c>
      <c r="I52" s="5">
        <v>12</v>
      </c>
      <c r="J52" s="5">
        <v>44</v>
      </c>
      <c r="K52" s="5">
        <v>0</v>
      </c>
      <c r="L52" s="5">
        <v>2</v>
      </c>
      <c r="M52" s="5">
        <v>0</v>
      </c>
      <c r="N52"/>
      <c r="O52"/>
    </row>
    <row r="53" spans="2:15" ht="12" customHeight="1" x14ac:dyDescent="0.15">
      <c r="B53" s="261" t="s">
        <v>36</v>
      </c>
      <c r="C53" s="216"/>
      <c r="D53" s="5">
        <v>5</v>
      </c>
      <c r="E53" s="5">
        <v>0</v>
      </c>
      <c r="F53" s="5">
        <v>1</v>
      </c>
      <c r="G53" s="5">
        <v>0</v>
      </c>
      <c r="H53" s="5">
        <v>0</v>
      </c>
      <c r="I53" s="5">
        <v>2</v>
      </c>
      <c r="J53" s="5">
        <v>2</v>
      </c>
      <c r="K53" s="5">
        <v>0</v>
      </c>
      <c r="L53" s="5">
        <v>0</v>
      </c>
      <c r="M53" s="5">
        <v>0</v>
      </c>
      <c r="N53"/>
      <c r="O53"/>
    </row>
    <row r="54" spans="2:15" ht="12" customHeight="1" x14ac:dyDescent="0.15">
      <c r="B54" s="261" t="s">
        <v>37</v>
      </c>
      <c r="C54" s="216"/>
      <c r="D54" s="5">
        <v>3</v>
      </c>
      <c r="E54" s="5">
        <v>2</v>
      </c>
      <c r="F54" s="5">
        <v>0</v>
      </c>
      <c r="G54" s="5">
        <v>0</v>
      </c>
      <c r="H54" s="5">
        <v>0</v>
      </c>
      <c r="I54" s="5">
        <v>0</v>
      </c>
      <c r="J54" s="5">
        <v>1</v>
      </c>
      <c r="K54" s="5">
        <v>0</v>
      </c>
      <c r="L54" s="5">
        <v>0</v>
      </c>
      <c r="M54" s="5">
        <v>0</v>
      </c>
      <c r="N54"/>
      <c r="O54"/>
    </row>
    <row r="55" spans="2:15" ht="12" customHeight="1" x14ac:dyDescent="0.15">
      <c r="B55" s="261" t="s">
        <v>38</v>
      </c>
      <c r="C55" s="216"/>
      <c r="D55" s="5">
        <v>66</v>
      </c>
      <c r="E55" s="5">
        <v>12</v>
      </c>
      <c r="F55" s="5">
        <v>7</v>
      </c>
      <c r="G55" s="5">
        <v>2</v>
      </c>
      <c r="H55" s="5">
        <v>0</v>
      </c>
      <c r="I55" s="5">
        <v>25</v>
      </c>
      <c r="J55" s="5">
        <v>18</v>
      </c>
      <c r="K55" s="5">
        <v>0</v>
      </c>
      <c r="L55" s="5">
        <v>2</v>
      </c>
      <c r="M55" s="5">
        <v>0</v>
      </c>
      <c r="N55"/>
      <c r="O55"/>
    </row>
    <row r="56" spans="2:15" ht="12" customHeight="1" x14ac:dyDescent="0.15">
      <c r="B56" s="261" t="s">
        <v>39</v>
      </c>
      <c r="C56" s="216"/>
      <c r="D56" s="5">
        <v>57</v>
      </c>
      <c r="E56" s="5">
        <v>9</v>
      </c>
      <c r="F56" s="5">
        <v>4</v>
      </c>
      <c r="G56" s="5">
        <v>2</v>
      </c>
      <c r="H56" s="5">
        <v>1</v>
      </c>
      <c r="I56" s="5">
        <v>13</v>
      </c>
      <c r="J56" s="5">
        <v>27</v>
      </c>
      <c r="K56" s="5">
        <v>1</v>
      </c>
      <c r="L56" s="5">
        <v>0</v>
      </c>
      <c r="M56" s="5">
        <v>0</v>
      </c>
      <c r="N56"/>
      <c r="O56"/>
    </row>
    <row r="57" spans="2:15" ht="12" customHeight="1" x14ac:dyDescent="0.15">
      <c r="B57" s="261" t="s">
        <v>40</v>
      </c>
      <c r="C57" s="216"/>
      <c r="D57" s="5">
        <v>46</v>
      </c>
      <c r="E57" s="5">
        <v>10</v>
      </c>
      <c r="F57" s="5">
        <v>6</v>
      </c>
      <c r="G57" s="5">
        <v>2</v>
      </c>
      <c r="H57" s="5">
        <v>0</v>
      </c>
      <c r="I57" s="5">
        <v>10</v>
      </c>
      <c r="J57" s="5">
        <v>16</v>
      </c>
      <c r="K57" s="5">
        <v>0</v>
      </c>
      <c r="L57" s="5">
        <v>2</v>
      </c>
      <c r="M57" s="5">
        <v>0</v>
      </c>
      <c r="N57"/>
      <c r="O57"/>
    </row>
    <row r="58" spans="2:15" ht="12" customHeight="1" x14ac:dyDescent="0.15">
      <c r="B58" s="261" t="s">
        <v>41</v>
      </c>
      <c r="C58" s="216"/>
      <c r="D58" s="5">
        <v>9</v>
      </c>
      <c r="E58" s="5">
        <v>0</v>
      </c>
      <c r="F58" s="5">
        <v>2</v>
      </c>
      <c r="G58" s="5">
        <v>0</v>
      </c>
      <c r="H58" s="5">
        <v>0</v>
      </c>
      <c r="I58" s="5">
        <v>2</v>
      </c>
      <c r="J58" s="5">
        <v>5</v>
      </c>
      <c r="K58" s="5">
        <v>0</v>
      </c>
      <c r="L58" s="5">
        <v>0</v>
      </c>
      <c r="M58" s="5">
        <v>0</v>
      </c>
      <c r="N58"/>
      <c r="O58"/>
    </row>
    <row r="59" spans="2:15" ht="12" customHeight="1" x14ac:dyDescent="0.15">
      <c r="B59" s="261" t="s">
        <v>42</v>
      </c>
      <c r="C59" s="216"/>
      <c r="D59" s="5">
        <v>19</v>
      </c>
      <c r="E59" s="5">
        <v>3</v>
      </c>
      <c r="F59" s="5">
        <v>3</v>
      </c>
      <c r="G59" s="5">
        <v>0</v>
      </c>
      <c r="H59" s="5">
        <v>0</v>
      </c>
      <c r="I59" s="5">
        <v>4</v>
      </c>
      <c r="J59" s="5">
        <v>8</v>
      </c>
      <c r="K59" s="5">
        <v>0</v>
      </c>
      <c r="L59" s="5">
        <v>1</v>
      </c>
      <c r="M59" s="5">
        <v>0</v>
      </c>
      <c r="N59"/>
      <c r="O59"/>
    </row>
    <row r="60" spans="2:15" ht="12" customHeight="1" x14ac:dyDescent="0.15">
      <c r="B60" s="261" t="s">
        <v>43</v>
      </c>
      <c r="C60" s="216"/>
      <c r="D60" s="5">
        <v>46</v>
      </c>
      <c r="E60" s="5">
        <v>11</v>
      </c>
      <c r="F60" s="5">
        <v>3</v>
      </c>
      <c r="G60" s="5">
        <v>1</v>
      </c>
      <c r="H60" s="5">
        <v>0</v>
      </c>
      <c r="I60" s="5">
        <v>12</v>
      </c>
      <c r="J60" s="5">
        <v>17</v>
      </c>
      <c r="K60" s="5">
        <v>0</v>
      </c>
      <c r="L60" s="5">
        <v>2</v>
      </c>
      <c r="M60" s="5">
        <v>0</v>
      </c>
      <c r="N60"/>
      <c r="O60"/>
    </row>
    <row r="61" spans="2:15" ht="12" customHeight="1" x14ac:dyDescent="0.15">
      <c r="B61" s="261" t="s">
        <v>44</v>
      </c>
      <c r="C61" s="216"/>
      <c r="D61" s="5">
        <v>24</v>
      </c>
      <c r="E61" s="184">
        <v>3</v>
      </c>
      <c r="F61" s="184">
        <v>2</v>
      </c>
      <c r="G61" s="184">
        <v>1</v>
      </c>
      <c r="H61" s="184">
        <v>0</v>
      </c>
      <c r="I61" s="184">
        <v>8</v>
      </c>
      <c r="J61" s="184">
        <v>9</v>
      </c>
      <c r="K61" s="184">
        <v>0</v>
      </c>
      <c r="L61" s="184">
        <v>1</v>
      </c>
      <c r="M61" s="184">
        <v>0</v>
      </c>
      <c r="N61"/>
      <c r="O61"/>
    </row>
    <row r="62" spans="2:15" ht="12" customHeight="1" x14ac:dyDescent="0.15">
      <c r="B62" s="261" t="s">
        <v>45</v>
      </c>
      <c r="C62" s="216"/>
      <c r="D62" s="5">
        <v>204</v>
      </c>
      <c r="E62" s="5">
        <v>24</v>
      </c>
      <c r="F62" s="5">
        <v>25</v>
      </c>
      <c r="G62" s="5">
        <v>7</v>
      </c>
      <c r="H62" s="5">
        <v>3</v>
      </c>
      <c r="I62" s="5">
        <v>42</v>
      </c>
      <c r="J62" s="5">
        <v>94</v>
      </c>
      <c r="K62" s="5">
        <v>0</v>
      </c>
      <c r="L62" s="5">
        <v>9</v>
      </c>
      <c r="M62" s="5">
        <v>0</v>
      </c>
      <c r="N62"/>
      <c r="O62"/>
    </row>
    <row r="63" spans="2:15" ht="12" customHeight="1" x14ac:dyDescent="0.15">
      <c r="B63" s="261" t="s">
        <v>46</v>
      </c>
      <c r="C63" s="216"/>
      <c r="D63" s="5">
        <v>26</v>
      </c>
      <c r="E63" s="5">
        <v>3</v>
      </c>
      <c r="F63" s="5">
        <v>5</v>
      </c>
      <c r="G63" s="5">
        <v>0</v>
      </c>
      <c r="H63" s="5">
        <v>0</v>
      </c>
      <c r="I63" s="5">
        <v>6</v>
      </c>
      <c r="J63" s="5">
        <v>10</v>
      </c>
      <c r="K63" s="5">
        <v>0</v>
      </c>
      <c r="L63" s="5">
        <v>2</v>
      </c>
      <c r="M63" s="5">
        <v>0</v>
      </c>
      <c r="N63"/>
      <c r="O63"/>
    </row>
    <row r="64" spans="2:15" ht="12" customHeight="1" x14ac:dyDescent="0.15">
      <c r="B64" s="261" t="s">
        <v>47</v>
      </c>
      <c r="C64" s="216"/>
      <c r="D64" s="5">
        <v>49</v>
      </c>
      <c r="E64" s="5">
        <v>7</v>
      </c>
      <c r="F64" s="5">
        <v>5</v>
      </c>
      <c r="G64" s="5">
        <v>3</v>
      </c>
      <c r="H64" s="5">
        <v>0</v>
      </c>
      <c r="I64" s="5">
        <v>14</v>
      </c>
      <c r="J64" s="5">
        <v>17</v>
      </c>
      <c r="K64" s="5">
        <v>0</v>
      </c>
      <c r="L64" s="5">
        <v>3</v>
      </c>
      <c r="M64" s="5">
        <v>0</v>
      </c>
      <c r="N64"/>
      <c r="O64"/>
    </row>
    <row r="65" spans="2:15" ht="12" customHeight="1" x14ac:dyDescent="0.15">
      <c r="B65" s="261" t="s">
        <v>48</v>
      </c>
      <c r="C65" s="216"/>
      <c r="D65" s="5">
        <v>89</v>
      </c>
      <c r="E65" s="5">
        <v>12</v>
      </c>
      <c r="F65" s="5">
        <v>11</v>
      </c>
      <c r="G65" s="5">
        <v>4</v>
      </c>
      <c r="H65" s="5">
        <v>0</v>
      </c>
      <c r="I65" s="5">
        <v>20</v>
      </c>
      <c r="J65" s="5">
        <v>36</v>
      </c>
      <c r="K65" s="5">
        <v>0</v>
      </c>
      <c r="L65" s="5">
        <v>6</v>
      </c>
      <c r="M65" s="5">
        <v>0</v>
      </c>
      <c r="N65"/>
      <c r="O65"/>
    </row>
    <row r="66" spans="2:15" ht="12" customHeight="1" x14ac:dyDescent="0.15">
      <c r="B66" s="261" t="s">
        <v>49</v>
      </c>
      <c r="C66" s="216"/>
      <c r="D66" s="5">
        <v>42</v>
      </c>
      <c r="E66" s="5">
        <v>3</v>
      </c>
      <c r="F66" s="5">
        <v>5</v>
      </c>
      <c r="G66" s="5">
        <v>3</v>
      </c>
      <c r="H66" s="5">
        <v>0</v>
      </c>
      <c r="I66" s="5">
        <v>9</v>
      </c>
      <c r="J66" s="5">
        <v>22</v>
      </c>
      <c r="K66" s="5">
        <v>0</v>
      </c>
      <c r="L66" s="5">
        <v>0</v>
      </c>
      <c r="M66" s="5">
        <v>0</v>
      </c>
      <c r="N66"/>
      <c r="O66"/>
    </row>
    <row r="67" spans="2:15" ht="12" customHeight="1" x14ac:dyDescent="0.15">
      <c r="B67" s="261" t="s">
        <v>50</v>
      </c>
      <c r="C67" s="216"/>
      <c r="D67" s="5">
        <v>40</v>
      </c>
      <c r="E67" s="5">
        <v>6</v>
      </c>
      <c r="F67" s="5">
        <v>5</v>
      </c>
      <c r="G67" s="5">
        <v>2</v>
      </c>
      <c r="H67" s="5">
        <v>0</v>
      </c>
      <c r="I67" s="5">
        <v>5</v>
      </c>
      <c r="J67" s="5">
        <v>18</v>
      </c>
      <c r="K67" s="5">
        <v>0</v>
      </c>
      <c r="L67" s="5">
        <v>4</v>
      </c>
      <c r="M67" s="5">
        <v>0</v>
      </c>
      <c r="N67"/>
      <c r="O67"/>
    </row>
    <row r="68" spans="2:15" x14ac:dyDescent="0.15">
      <c r="B68" s="261" t="s">
        <v>51</v>
      </c>
      <c r="C68" s="216"/>
      <c r="D68" s="66">
        <v>75</v>
      </c>
      <c r="E68" s="9">
        <v>11</v>
      </c>
      <c r="F68" s="9">
        <v>11</v>
      </c>
      <c r="G68" s="9">
        <v>9</v>
      </c>
      <c r="H68" s="9">
        <v>0</v>
      </c>
      <c r="I68" s="9">
        <v>10</v>
      </c>
      <c r="J68" s="9">
        <v>33</v>
      </c>
      <c r="K68" s="9">
        <v>0</v>
      </c>
      <c r="L68" s="9">
        <v>1</v>
      </c>
      <c r="M68" s="9">
        <v>0</v>
      </c>
      <c r="N68"/>
      <c r="O68"/>
    </row>
    <row r="69" spans="2:15" x14ac:dyDescent="0.15">
      <c r="B69" s="260" t="s">
        <v>352</v>
      </c>
      <c r="C69" s="219"/>
      <c r="D69" s="69">
        <v>33</v>
      </c>
      <c r="E69" s="6">
        <v>6</v>
      </c>
      <c r="F69" s="6">
        <v>4</v>
      </c>
      <c r="G69" s="6">
        <v>0</v>
      </c>
      <c r="H69" s="6">
        <v>0</v>
      </c>
      <c r="I69" s="6">
        <v>0</v>
      </c>
      <c r="J69" s="6">
        <v>22</v>
      </c>
      <c r="K69" s="6">
        <v>0</v>
      </c>
      <c r="L69" s="6">
        <v>1</v>
      </c>
      <c r="M69" s="6">
        <v>0</v>
      </c>
      <c r="N69"/>
      <c r="O69"/>
    </row>
    <row r="71" spans="2:15" x14ac:dyDescent="0.15">
      <c r="D71" s="153">
        <f>D6</f>
        <v>7296</v>
      </c>
    </row>
    <row r="72" spans="2:15" x14ac:dyDescent="0.15">
      <c r="D72" s="153" t="str">
        <f>IF(D71=SUM(D8:D11,D12:D22,D23:D69)/3,"OK","NG")</f>
        <v>OK</v>
      </c>
    </row>
  </sheetData>
  <mergeCells count="73">
    <mergeCell ref="B12:C12"/>
    <mergeCell ref="K3:K5"/>
    <mergeCell ref="L3:L5"/>
    <mergeCell ref="M3:M5"/>
    <mergeCell ref="B4:C5"/>
    <mergeCell ref="J4:J5"/>
    <mergeCell ref="B3:C3"/>
    <mergeCell ref="D3:D5"/>
    <mergeCell ref="E3:E5"/>
    <mergeCell ref="F3:F5"/>
    <mergeCell ref="G3:G5"/>
    <mergeCell ref="H3:H5"/>
    <mergeCell ref="I3:I5"/>
    <mergeCell ref="B6:C6"/>
    <mergeCell ref="B7:C7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63</vt:i4>
      </vt:variant>
    </vt:vector>
  </HeadingPairs>
  <TitlesOfParts>
    <vt:vector size="95" baseType="lpstr">
      <vt:lpstr>第１表　地域別都道府県別主要指標</vt:lpstr>
      <vt:lpstr>第２表　年　　　　齢</vt:lpstr>
      <vt:lpstr>第３表　職　　　　業</vt:lpstr>
      <vt:lpstr>第４表　家　族　数</vt:lpstr>
      <vt:lpstr>第５表　世 帯 の 年 収</vt:lpstr>
      <vt:lpstr>第６表　本 人 の 年 収</vt:lpstr>
      <vt:lpstr>第７表　世帯年収五分位・十分位階級区分</vt:lpstr>
      <vt:lpstr>第８表　住宅の必要理由</vt:lpstr>
      <vt:lpstr>第９表　従前住宅の種類</vt:lpstr>
      <vt:lpstr>第10表　従前住宅の面積</vt:lpstr>
      <vt:lpstr>第11表　住 宅 面 積</vt:lpstr>
      <vt:lpstr>第12表　１人当たり住宅面積</vt:lpstr>
      <vt:lpstr>第13表　建物の表示登記年</vt:lpstr>
      <vt:lpstr>第14表　購入価額</vt:lpstr>
      <vt:lpstr>第15表　購入価額の年収倍率（購入価額÷世帯年収）</vt:lpstr>
      <vt:lpstr>第16表　手持金</vt:lpstr>
      <vt:lpstr>第17表　機構買取・付保金</vt:lpstr>
      <vt:lpstr>第18表　機構買取・付保金の割合（機構買取・付保金÷購入価額）</vt:lpstr>
      <vt:lpstr>第19表　その他からの借入金（合計）</vt:lpstr>
      <vt:lpstr>第20表　その他からの借入金（内訳）</vt:lpstr>
      <vt:lpstr>第21表　１か月当たり予定返済額</vt:lpstr>
      <vt:lpstr>第22表　総返済負担率</vt:lpstr>
      <vt:lpstr>第23表　償還方法・償還期間</vt:lpstr>
      <vt:lpstr>第24表　ボーナス併用償還希望の有無</vt:lpstr>
      <vt:lpstr>第25表　敷地面積</vt:lpstr>
      <vt:lpstr>第26-1表　距離帯×住宅面積</vt:lpstr>
      <vt:lpstr>第26-2表　距離帯×住宅面積（構成比）</vt:lpstr>
      <vt:lpstr>第27-1表　距離帯×購入価額</vt:lpstr>
      <vt:lpstr>第27-2表　距離帯×購入価額（構成比）</vt:lpstr>
      <vt:lpstr>第28-1表　距離帯×表示登記年</vt:lpstr>
      <vt:lpstr>第28-2表　距離帯×表示登記年・平均住宅面積（クロス表）</vt:lpstr>
      <vt:lpstr>第28-3表　距離帯×表示登記年・平均購入価額（クロス表）</vt:lpstr>
      <vt:lpstr>'第10表　従前住宅の面積'!Print_Area</vt:lpstr>
      <vt:lpstr>'第11表　住 宅 面 積'!Print_Area</vt:lpstr>
      <vt:lpstr>'第12表　１人当たり住宅面積'!Print_Area</vt:lpstr>
      <vt:lpstr>'第13表　建物の表示登記年'!Print_Area</vt:lpstr>
      <vt:lpstr>'第14表　購入価額'!Print_Area</vt:lpstr>
      <vt:lpstr>'第15表　購入価額の年収倍率（購入価額÷世帯年収）'!Print_Area</vt:lpstr>
      <vt:lpstr>'第16表　手持金'!Print_Area</vt:lpstr>
      <vt:lpstr>'第17表　機構買取・付保金'!Print_Area</vt:lpstr>
      <vt:lpstr>'第18表　機構買取・付保金の割合（機構買取・付保金÷購入価額）'!Print_Area</vt:lpstr>
      <vt:lpstr>'第19表　その他からの借入金（合計）'!Print_Area</vt:lpstr>
      <vt:lpstr>'第１表　地域別都道府県別主要指標'!Print_Area</vt:lpstr>
      <vt:lpstr>'第20表　その他からの借入金（内訳）'!Print_Area</vt:lpstr>
      <vt:lpstr>'第21表　１か月当たり予定返済額'!Print_Area</vt:lpstr>
      <vt:lpstr>'第22表　総返済負担率'!Print_Area</vt:lpstr>
      <vt:lpstr>'第23表　償還方法・償還期間'!Print_Area</vt:lpstr>
      <vt:lpstr>'第24表　ボーナス併用償還希望の有無'!Print_Area</vt:lpstr>
      <vt:lpstr>'第25表　敷地面積'!Print_Area</vt:lpstr>
      <vt:lpstr>'第26-1表　距離帯×住宅面積'!Print_Area</vt:lpstr>
      <vt:lpstr>'第26-2表　距離帯×住宅面積（構成比）'!Print_Area</vt:lpstr>
      <vt:lpstr>'第27-1表　距離帯×購入価額'!Print_Area</vt:lpstr>
      <vt:lpstr>'第27-2表　距離帯×購入価額（構成比）'!Print_Area</vt:lpstr>
      <vt:lpstr>'第28-1表　距離帯×表示登記年'!Print_Area</vt:lpstr>
      <vt:lpstr>'第28-2表　距離帯×表示登記年・平均住宅面積（クロス表）'!Print_Area</vt:lpstr>
      <vt:lpstr>'第28-3表　距離帯×表示登記年・平均購入価額（クロス表）'!Print_Area</vt:lpstr>
      <vt:lpstr>'第２表　年　　　　齢'!Print_Area</vt:lpstr>
      <vt:lpstr>'第３表　職　　　　業'!Print_Area</vt:lpstr>
      <vt:lpstr>'第４表　家　族　数'!Print_Area</vt:lpstr>
      <vt:lpstr>'第５表　世 帯 の 年 収'!Print_Area</vt:lpstr>
      <vt:lpstr>'第６表　本 人 の 年 収'!Print_Area</vt:lpstr>
      <vt:lpstr>'第７表　世帯年収五分位・十分位階級区分'!Print_Area</vt:lpstr>
      <vt:lpstr>'第８表　住宅の必要理由'!Print_Area</vt:lpstr>
      <vt:lpstr>'第９表　従前住宅の種類'!Print_Area</vt:lpstr>
      <vt:lpstr>'第10表　従前住宅の面積'!Print_Titles</vt:lpstr>
      <vt:lpstr>'第11表　住 宅 面 積'!Print_Titles</vt:lpstr>
      <vt:lpstr>'第13表　建物の表示登記年'!Print_Titles</vt:lpstr>
      <vt:lpstr>'第14表　購入価額'!Print_Titles</vt:lpstr>
      <vt:lpstr>'第15表　購入価額の年収倍率（購入価額÷世帯年収）'!Print_Titles</vt:lpstr>
      <vt:lpstr>'第16表　手持金'!Print_Titles</vt:lpstr>
      <vt:lpstr>'第17表　機構買取・付保金'!Print_Titles</vt:lpstr>
      <vt:lpstr>'第18表　機構買取・付保金の割合（機構買取・付保金÷購入価額）'!Print_Titles</vt:lpstr>
      <vt:lpstr>'第19表　その他からの借入金（合計）'!Print_Titles</vt:lpstr>
      <vt:lpstr>'第１表　地域別都道府県別主要指標'!Print_Titles</vt:lpstr>
      <vt:lpstr>'第20表　その他からの借入金（内訳）'!Print_Titles</vt:lpstr>
      <vt:lpstr>'第21表　１か月当たり予定返済額'!Print_Titles</vt:lpstr>
      <vt:lpstr>'第22表　総返済負担率'!Print_Titles</vt:lpstr>
      <vt:lpstr>'第23表　償還方法・償還期間'!Print_Titles</vt:lpstr>
      <vt:lpstr>'第24表　ボーナス併用償還希望の有無'!Print_Titles</vt:lpstr>
      <vt:lpstr>'第25表　敷地面積'!Print_Titles</vt:lpstr>
      <vt:lpstr>'第26-1表　距離帯×住宅面積'!Print_Titles</vt:lpstr>
      <vt:lpstr>'第26-2表　距離帯×住宅面積（構成比）'!Print_Titles</vt:lpstr>
      <vt:lpstr>'第27-1表　距離帯×購入価額'!Print_Titles</vt:lpstr>
      <vt:lpstr>'第27-2表　距離帯×購入価額（構成比）'!Print_Titles</vt:lpstr>
      <vt:lpstr>'第28-1表　距離帯×表示登記年'!Print_Titles</vt:lpstr>
      <vt:lpstr>'第28-2表　距離帯×表示登記年・平均住宅面積（クロス表）'!Print_Titles</vt:lpstr>
      <vt:lpstr>'第28-3表　距離帯×表示登記年・平均購入価額（クロス表）'!Print_Titles</vt:lpstr>
      <vt:lpstr>'第２表　年　　　　齢'!Print_Titles</vt:lpstr>
      <vt:lpstr>'第３表　職　　　　業'!Print_Titles</vt:lpstr>
      <vt:lpstr>'第４表　家　族　数'!Print_Titles</vt:lpstr>
      <vt:lpstr>'第５表　世 帯 の 年 収'!Print_Titles</vt:lpstr>
      <vt:lpstr>'第６表　本 人 の 年 収'!Print_Titles</vt:lpstr>
      <vt:lpstr>'第７表　世帯年収五分位・十分位階級区分'!Print_Titles</vt:lpstr>
      <vt:lpstr>'第８表　住宅の必要理由'!Print_Titles</vt:lpstr>
      <vt:lpstr>'第９表　従前住宅の種類'!Print_Titles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2024-06-03T01:30:38Z</dcterms:created>
  <dcterms:modified xsi:type="dcterms:W3CDTF">2026-06-04T04:11:23Z</dcterms:modified>
</cp:coreProperties>
</file>