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735" yWindow="735" windowWidth="27195" windowHeight="14745" tabRatio="859"/>
  </bookViews>
  <sheets>
    <sheet name="第１表　地域別都道府県別主要指標" sheetId="38" r:id="rId1"/>
    <sheet name="第２表　年　　　　齢" sheetId="39" r:id="rId2"/>
    <sheet name="第３表　職　　　　業" sheetId="40" r:id="rId3"/>
    <sheet name="第４表　家　族　数" sheetId="41" r:id="rId4"/>
    <sheet name="第５表　世 帯 の 年 収" sheetId="42" r:id="rId5"/>
    <sheet name="第６表　本 人 の 年 収" sheetId="43" r:id="rId6"/>
    <sheet name="第７表　世帯年収五分位・十分位階級区分" sheetId="44" r:id="rId7"/>
    <sheet name="第８表　住宅の必要理由" sheetId="46" r:id="rId8"/>
    <sheet name="第９表　従前住宅の種類" sheetId="47" r:id="rId9"/>
    <sheet name="第10表　従前住宅の面積" sheetId="48" r:id="rId10"/>
    <sheet name="第11表　住 宅 面 積" sheetId="72" r:id="rId11"/>
    <sheet name="第12表　１人当たり住宅面積" sheetId="49" r:id="rId12"/>
    <sheet name="第13表　建物の表示登記年" sheetId="73" r:id="rId13"/>
    <sheet name="第14表　購入価額" sheetId="51" r:id="rId14"/>
    <sheet name="第15表　購入価額の年収倍率（購入価額÷世帯年収）" sheetId="52" r:id="rId15"/>
    <sheet name="第16表　１㎡当たり購入価額" sheetId="68" r:id="rId16"/>
    <sheet name="第17表　手持金" sheetId="54" r:id="rId17"/>
    <sheet name="第18表　機構買取・付保金" sheetId="55" r:id="rId18"/>
    <sheet name="第19表　機構買取・付保金の割合（機構買取・付保金÷購入価額）" sheetId="56" r:id="rId19"/>
    <sheet name="第20表　その他からの借入金（合計）" sheetId="57" r:id="rId20"/>
    <sheet name="第21表　その他からの借入金（内訳）" sheetId="58" r:id="rId21"/>
    <sheet name="第22表　１か月当たり予定返済額" sheetId="59" r:id="rId22"/>
    <sheet name="第23表　総返済負担率" sheetId="60" r:id="rId23"/>
    <sheet name="第24表　償還方法・償還期間" sheetId="61" r:id="rId24"/>
    <sheet name="第25表　ボーナス併用償還希望の有無" sheetId="62" r:id="rId25"/>
    <sheet name="第26-1表　距離帯×住宅面積" sheetId="64" r:id="rId26"/>
    <sheet name="第26-2表　距離帯×住宅面積（構成比）" sheetId="65" r:id="rId27"/>
    <sheet name="第27-1表　距離帯×購入価額" sheetId="66" r:id="rId28"/>
    <sheet name="第27-2表　距離帯×購入価額（構成比）" sheetId="67" r:id="rId29"/>
    <sheet name="第28-1表　距離帯×表示登記年" sheetId="74" r:id="rId30"/>
    <sheet name="第28-2表　距離帯×表示登記年・平均住宅面積（クロス表）" sheetId="75" r:id="rId31"/>
    <sheet name="第28-3表　距離帯×表示登記年・平均購入価額（クロス表）" sheetId="76" r:id="rId32"/>
  </sheets>
  <definedNames>
    <definedName name="_xlnm.Print_Area" localSheetId="9">'第10表　従前住宅の面積'!$A$1:$AE$69</definedName>
    <definedName name="_xlnm.Print_Area" localSheetId="10">'第11表　住 宅 面 積'!$A$1:$AH$69</definedName>
    <definedName name="_xlnm.Print_Area" localSheetId="11">'第12表　１人当たり住宅面積'!$A$1:$T$70</definedName>
    <definedName name="_xlnm.Print_Area" localSheetId="12">'第13表　建物の表示登記年'!$A$1:$AR$69</definedName>
    <definedName name="_xlnm.Print_Area" localSheetId="13">'第14表　購入価額'!$A$1:$BB$69</definedName>
    <definedName name="_xlnm.Print_Area" localSheetId="14">'第15表　購入価額の年収倍率（購入価額÷世帯年収）'!$A$1:$AC$69</definedName>
    <definedName name="_xlnm.Print_Area" localSheetId="15">'第16表　１㎡当たり購入価額'!$A$1:$AY$69</definedName>
    <definedName name="_xlnm.Print_Area" localSheetId="16">'第17表　手持金'!$A$1:$AN$69</definedName>
    <definedName name="_xlnm.Print_Area" localSheetId="17">'第18表　機構買取・付保金'!$A$1:$AU$69</definedName>
    <definedName name="_xlnm.Print_Area" localSheetId="18">'第19表　機構買取・付保金の割合（機構買取・付保金÷購入価額）'!$A$1:$Z$69</definedName>
    <definedName name="_xlnm.Print_Area" localSheetId="0">'第１表　地域別都道府県別主要指標'!$A$1:$R$70</definedName>
    <definedName name="_xlnm.Print_Area" localSheetId="19">'第20表　その他からの借入金（合計）'!$A$1:$AM$69</definedName>
    <definedName name="_xlnm.Print_Area" localSheetId="20">'第21表　その他からの借入金（内訳）'!$A$1:$P$71</definedName>
    <definedName name="_xlnm.Print_Area" localSheetId="21">'第22表　１か月当たり予定返済額'!$A$1:$AJ$69</definedName>
    <definedName name="_xlnm.Print_Area" localSheetId="22">'第23表　総返済負担率'!$A$1:$N$69</definedName>
    <definedName name="_xlnm.Print_Area" localSheetId="23">'第24表　償還方法・償還期間'!$A$1:$X$70</definedName>
    <definedName name="_xlnm.Print_Area" localSheetId="24">'第25表　ボーナス併用償還希望の有無'!$A$1:$G$69</definedName>
    <definedName name="_xlnm.Print_Area" localSheetId="25">'第26-1表　距離帯×住宅面積'!$A$1:$AI$28</definedName>
    <definedName name="_xlnm.Print_Area" localSheetId="26">'第26-2表　距離帯×住宅面積（構成比）'!$A$1:$AJ$28</definedName>
    <definedName name="_xlnm.Print_Area" localSheetId="27">'第27-1表　距離帯×購入価額'!$A$1:$BE$28</definedName>
    <definedName name="_xlnm.Print_Area" localSheetId="28">'第27-2表　距離帯×購入価額（構成比）'!$A$1:$AZ$28</definedName>
    <definedName name="_xlnm.Print_Area" localSheetId="29">'第28-1表　距離帯×表示登記年'!$1:$28</definedName>
    <definedName name="_xlnm.Print_Area" localSheetId="30">'第28-2表　距離帯×表示登記年・平均住宅面積（クロス表）'!$A$1:$AW$28</definedName>
    <definedName name="_xlnm.Print_Area" localSheetId="31">'第28-3表　距離帯×表示登記年・平均購入価額（クロス表）'!$A$1:$AW$28</definedName>
    <definedName name="_xlnm.Print_Area" localSheetId="1">'第２表　年　　　　齢'!$A$1:$Q$69</definedName>
    <definedName name="_xlnm.Print_Area" localSheetId="2">'第３表　職　　　　業'!$A$1:$N$69</definedName>
    <definedName name="_xlnm.Print_Area" localSheetId="3">'第４表　家　族　数'!$A$1:$N$69</definedName>
    <definedName name="_xlnm.Print_Area" localSheetId="4">'第５表　世 帯 の 年 収'!$A$1:$W$69</definedName>
    <definedName name="_xlnm.Print_Area" localSheetId="5">'第６表　本 人 の 年 収'!$A$1:$W$69</definedName>
    <definedName name="_xlnm.Print_Area" localSheetId="6">'第７表　世帯年収五分位・十分位階級区分'!$A$1:$S$69</definedName>
    <definedName name="_xlnm.Print_Area" localSheetId="7">'第８表　住宅の必要理由'!$A$1:$N$69</definedName>
    <definedName name="_xlnm.Print_Area" localSheetId="8">'第９表　従前住宅の種類'!$A$1:$M$69</definedName>
    <definedName name="_xlnm.Print_Titles" localSheetId="9">'第10表　従前住宅の面積'!$B:$C</definedName>
    <definedName name="_xlnm.Print_Titles" localSheetId="10">'第11表　住 宅 面 積'!$B:$C</definedName>
    <definedName name="_xlnm.Print_Titles" localSheetId="12">'第13表　建物の表示登記年'!$B:$C</definedName>
    <definedName name="_xlnm.Print_Titles" localSheetId="13">'第14表　購入価額'!$B:$C</definedName>
    <definedName name="_xlnm.Print_Titles" localSheetId="14">'第15表　購入価額の年収倍率（購入価額÷世帯年収）'!$B:$C</definedName>
    <definedName name="_xlnm.Print_Titles" localSheetId="15">'第16表　１㎡当たり購入価額'!$B:$C</definedName>
    <definedName name="_xlnm.Print_Titles" localSheetId="16">'第17表　手持金'!$B:$C</definedName>
    <definedName name="_xlnm.Print_Titles" localSheetId="17">'第18表　機構買取・付保金'!$B:$C</definedName>
    <definedName name="_xlnm.Print_Titles" localSheetId="18">'第19表　機構買取・付保金の割合（機構買取・付保金÷購入価額）'!$B:$C</definedName>
    <definedName name="_xlnm.Print_Titles" localSheetId="0">'第１表　地域別都道府県別主要指標'!$B:$C</definedName>
    <definedName name="_xlnm.Print_Titles" localSheetId="19">'第20表　その他からの借入金（合計）'!$B:$C</definedName>
    <definedName name="_xlnm.Print_Titles" localSheetId="20">'第21表　その他からの借入金（内訳）'!$B:$C</definedName>
    <definedName name="_xlnm.Print_Titles" localSheetId="21">'第22表　１か月当たり予定返済額'!$B:$C</definedName>
    <definedName name="_xlnm.Print_Titles" localSheetId="22">'第23表　総返済負担率'!$B:$C</definedName>
    <definedName name="_xlnm.Print_Titles" localSheetId="23">'第24表　償還方法・償還期間'!$B:$C</definedName>
    <definedName name="_xlnm.Print_Titles" localSheetId="24">'第25表　ボーナス併用償還希望の有無'!$B:$C</definedName>
    <definedName name="_xlnm.Print_Titles" localSheetId="25">'第26-1表　距離帯×住宅面積'!$B:$D</definedName>
    <definedName name="_xlnm.Print_Titles" localSheetId="26">'第26-2表　距離帯×住宅面積（構成比）'!$B:$D</definedName>
    <definedName name="_xlnm.Print_Titles" localSheetId="27">'第27-1表　距離帯×購入価額'!$B:$D</definedName>
    <definedName name="_xlnm.Print_Titles" localSheetId="28">'第27-2表　距離帯×購入価額（構成比）'!$B:$D</definedName>
    <definedName name="_xlnm.Print_Titles" localSheetId="29">'第28-1表　距離帯×表示登記年'!$B:$D</definedName>
    <definedName name="_xlnm.Print_Titles" localSheetId="30">'第28-2表　距離帯×表示登記年・平均住宅面積（クロス表）'!$B:$D</definedName>
    <definedName name="_xlnm.Print_Titles" localSheetId="31">'第28-3表　距離帯×表示登記年・平均購入価額（クロス表）'!$B:$D</definedName>
    <definedName name="_xlnm.Print_Titles" localSheetId="1">'第２表　年　　　　齢'!$B:$C</definedName>
    <definedName name="_xlnm.Print_Titles" localSheetId="2">'第３表　職　　　　業'!$B:$C</definedName>
    <definedName name="_xlnm.Print_Titles" localSheetId="3">'第４表　家　族　数'!$B:$C</definedName>
    <definedName name="_xlnm.Print_Titles" localSheetId="4">'第５表　世 帯 の 年 収'!$B:$C</definedName>
    <definedName name="_xlnm.Print_Titles" localSheetId="5">'第６表　本 人 の 年 収'!$B:$C</definedName>
    <definedName name="_xlnm.Print_Titles" localSheetId="6">'第７表　世帯年収五分位・十分位階級区分'!$B:$C</definedName>
    <definedName name="_xlnm.Print_Titles" localSheetId="7">'第８表　住宅の必要理由'!$B:$C</definedName>
    <definedName name="_xlnm.Print_Titles" localSheetId="8">'第９表　従前住宅の種類'!$B:$C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74" l="1"/>
  <c r="D71" i="73"/>
  <c r="D72" i="73" s="1"/>
  <c r="D71" i="72"/>
  <c r="D72" i="72" s="1"/>
  <c r="D71" i="68"/>
  <c r="D72" i="68" s="1"/>
  <c r="D71" i="62"/>
  <c r="D72" i="62" s="1"/>
  <c r="D72" i="61"/>
  <c r="D73" i="61" s="1"/>
  <c r="D71" i="60"/>
  <c r="D72" i="60" s="1"/>
  <c r="D71" i="59"/>
  <c r="D72" i="59" s="1"/>
  <c r="D73" i="58"/>
  <c r="D74" i="58" s="1"/>
  <c r="D71" i="57"/>
  <c r="D72" i="57" s="1"/>
  <c r="D71" i="56"/>
  <c r="D72" i="56" s="1"/>
  <c r="D71" i="55"/>
  <c r="D72" i="55" s="1"/>
  <c r="D71" i="54"/>
  <c r="D72" i="54" s="1"/>
  <c r="D71" i="52"/>
  <c r="D72" i="52" s="1"/>
  <c r="D71" i="51"/>
  <c r="D72" i="51" s="1"/>
  <c r="D72" i="49"/>
  <c r="D73" i="49" s="1"/>
  <c r="D71" i="48"/>
  <c r="D72" i="48" s="1"/>
  <c r="D71" i="47"/>
  <c r="D72" i="47" s="1"/>
  <c r="D71" i="46"/>
  <c r="D72" i="46" s="1"/>
  <c r="D71" i="44"/>
  <c r="D72" i="44" s="1"/>
  <c r="D71" i="43"/>
  <c r="D72" i="43" s="1"/>
  <c r="D71" i="42"/>
  <c r="D72" i="42" s="1"/>
  <c r="D71" i="41"/>
  <c r="D72" i="41" s="1"/>
  <c r="D71" i="40"/>
  <c r="D72" i="40" s="1"/>
  <c r="D72" i="38"/>
  <c r="D73" i="38" s="1"/>
  <c r="D71" i="39"/>
  <c r="D72" i="39" s="1"/>
  <c r="E31" i="66"/>
  <c r="E31" i="64"/>
</calcChain>
</file>

<file path=xl/sharedStrings.xml><?xml version="1.0" encoding="utf-8"?>
<sst xmlns="http://schemas.openxmlformats.org/spreadsheetml/2006/main" count="3199" uniqueCount="359">
  <si>
    <t>全国</t>
  </si>
  <si>
    <t>三大都市圏</t>
  </si>
  <si>
    <t>首都圏</t>
  </si>
  <si>
    <t>近畿圏</t>
  </si>
  <si>
    <t>東海圏</t>
  </si>
  <si>
    <t>その他地域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</si>
  <si>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</si>
  <si>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</si>
  <si>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</si>
  <si>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</si>
  <si>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</si>
  <si>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</si>
  <si>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</si>
  <si>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</si>
  <si>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</si>
  <si>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</si>
  <si>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</si>
  <si>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</si>
  <si>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</si>
  <si>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</si>
  <si>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</si>
  <si>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</si>
  <si>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</si>
  <si>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</si>
  <si>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</si>
  <si>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</si>
  <si>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</si>
  <si>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</si>
  <si>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</si>
  <si>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</si>
  <si>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</si>
  <si>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</si>
  <si>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</si>
  <si>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</si>
  <si>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</si>
  <si>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</si>
  <si>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</si>
  <si>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</si>
  <si>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</si>
  <si>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</si>
  <si>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</si>
  <si>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</si>
  <si>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</si>
  <si>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</si>
  <si>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</si>
  <si>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</si>
  <si>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</si>
  <si>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</si>
  <si>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</si>
  <si>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</si>
  <si>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</si>
  <si>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</si>
  <si>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勤務先</t>
  </si>
  <si>
    <t>手持金</t>
    <phoneticPr fontId="3"/>
  </si>
  <si>
    <t>（歳）</t>
  </si>
  <si>
    <t>（万円）</t>
  </si>
  <si>
    <t>（㎡）</t>
  </si>
  <si>
    <t>（千円）</t>
  </si>
  <si>
    <t>（％）</t>
  </si>
  <si>
    <t>親・親戚
・知人</t>
    <phoneticPr fontId="3"/>
  </si>
  <si>
    <t>項目</t>
    <rPh sb="0" eb="2">
      <t>コウモク</t>
    </rPh>
    <phoneticPr fontId="3"/>
  </si>
  <si>
    <t>件数</t>
    <phoneticPr fontId="3"/>
  </si>
  <si>
    <t>年齢</t>
    <phoneticPr fontId="3"/>
  </si>
  <si>
    <t>家族数</t>
    <phoneticPr fontId="3"/>
  </si>
  <si>
    <t>（人）</t>
    <rPh sb="1" eb="2">
      <t>ニン</t>
    </rPh>
    <phoneticPr fontId="3"/>
  </si>
  <si>
    <t>世帯の
年収</t>
    <phoneticPr fontId="3"/>
  </si>
  <si>
    <t>資　金　調　達　の　内　訳　（　万　円　）</t>
    <rPh sb="0" eb="1">
      <t>シ</t>
    </rPh>
    <rPh sb="2" eb="3">
      <t>キン</t>
    </rPh>
    <rPh sb="4" eb="5">
      <t>チョウ</t>
    </rPh>
    <rPh sb="6" eb="7">
      <t>タチ</t>
    </rPh>
    <rPh sb="10" eb="11">
      <t>ウチ</t>
    </rPh>
    <rPh sb="12" eb="13">
      <t>ヤク</t>
    </rPh>
    <rPh sb="16" eb="17">
      <t>ヨロズ</t>
    </rPh>
    <rPh sb="18" eb="19">
      <t>エン</t>
    </rPh>
    <phoneticPr fontId="3"/>
  </si>
  <si>
    <r>
      <t>民 間</t>
    </r>
    <r>
      <rPr>
        <sz val="10"/>
        <rFont val="ＭＳ Ｐゴシック"/>
        <family val="3"/>
        <charset val="128"/>
      </rPr>
      <t>金融</t>
    </r>
    <r>
      <rPr>
        <sz val="10"/>
        <rFont val="ＭＳ Ｐゴシック"/>
        <family val="3"/>
        <charset val="128"/>
      </rPr>
      <t>機</t>
    </r>
    <r>
      <rPr>
        <sz val="10"/>
        <rFont val="ＭＳ Ｐゴシック"/>
        <family val="3"/>
        <charset val="128"/>
      </rPr>
      <t>関</t>
    </r>
    <phoneticPr fontId="3"/>
  </si>
  <si>
    <t>その他
からの
借入金
（合計）</t>
    <rPh sb="2" eb="3">
      <t>タ</t>
    </rPh>
    <phoneticPr fontId="3"/>
  </si>
  <si>
    <t>住宅
面積</t>
    <phoneticPr fontId="3"/>
  </si>
  <si>
    <t>公的機関</t>
    <phoneticPr fontId="3"/>
  </si>
  <si>
    <t>地域・
都道府県</t>
    <rPh sb="0" eb="2">
      <t>チイキ</t>
    </rPh>
    <rPh sb="4" eb="8">
      <t>トドウフケン</t>
    </rPh>
    <phoneticPr fontId="3"/>
  </si>
  <si>
    <t>１か月当たり予定
返済額</t>
    <rPh sb="2" eb="3">
      <t>ゲツ</t>
    </rPh>
    <rPh sb="3" eb="4">
      <t>ア</t>
    </rPh>
    <rPh sb="6" eb="8">
      <t>ヨテイ</t>
    </rPh>
    <phoneticPr fontId="3"/>
  </si>
  <si>
    <t>機構
買取・
付保金</t>
    <rPh sb="0" eb="2">
      <t>キコウ</t>
    </rPh>
    <rPh sb="3" eb="5">
      <t>カイトリ</t>
    </rPh>
    <rPh sb="7" eb="8">
      <t>フ</t>
    </rPh>
    <rPh sb="8" eb="9">
      <t>ホ</t>
    </rPh>
    <rPh sb="9" eb="10">
      <t>キン</t>
    </rPh>
    <phoneticPr fontId="3"/>
  </si>
  <si>
    <t>第２表</t>
    <rPh sb="2" eb="3">
      <t>ヒョウ</t>
    </rPh>
    <phoneticPr fontId="3"/>
  </si>
  <si>
    <t>年　　　　齢</t>
    <phoneticPr fontId="3"/>
  </si>
  <si>
    <t>年 齢</t>
    <rPh sb="0" eb="1">
      <t>トシ</t>
    </rPh>
    <rPh sb="2" eb="3">
      <t>ヨワイ</t>
    </rPh>
    <phoneticPr fontId="3"/>
  </si>
  <si>
    <t>総計</t>
  </si>
  <si>
    <t>65
歳</t>
    <rPh sb="3" eb="4">
      <t>サイ</t>
    </rPh>
    <phoneticPr fontId="3"/>
  </si>
  <si>
    <t>中央値</t>
  </si>
  <si>
    <t>平均</t>
  </si>
  <si>
    <t>標準偏差</t>
  </si>
  <si>
    <t>～</t>
  </si>
  <si>
    <t>24
歳</t>
    <phoneticPr fontId="3"/>
  </si>
  <si>
    <t>（歳）</t>
    <rPh sb="1" eb="2">
      <t>サイ</t>
    </rPh>
    <phoneticPr fontId="3"/>
  </si>
  <si>
    <t>第３表　</t>
    <phoneticPr fontId="3"/>
  </si>
  <si>
    <t>職　　　　業</t>
    <phoneticPr fontId="3"/>
  </si>
  <si>
    <t>職 業</t>
    <rPh sb="0" eb="1">
      <t>ショク</t>
    </rPh>
    <rPh sb="2" eb="3">
      <t>ギョウ</t>
    </rPh>
    <phoneticPr fontId="3"/>
  </si>
  <si>
    <t>自営業</t>
  </si>
  <si>
    <t>公務員</t>
  </si>
  <si>
    <t>農林
漁業主</t>
    <phoneticPr fontId="3"/>
  </si>
  <si>
    <t>会社員</t>
  </si>
  <si>
    <t>短期社員</t>
  </si>
  <si>
    <t>派遣会社の
派遣職員</t>
    <phoneticPr fontId="3"/>
  </si>
  <si>
    <t>パート
アルバイト</t>
    <phoneticPr fontId="3"/>
  </si>
  <si>
    <t>年金
受給者</t>
    <phoneticPr fontId="3"/>
  </si>
  <si>
    <t>その他</t>
  </si>
  <si>
    <t>不明</t>
  </si>
  <si>
    <t>第４表　</t>
    <phoneticPr fontId="3"/>
  </si>
  <si>
    <t>家　族　数</t>
    <phoneticPr fontId="3"/>
  </si>
  <si>
    <t>家 族 数</t>
    <rPh sb="0" eb="1">
      <t>イエ</t>
    </rPh>
    <rPh sb="2" eb="3">
      <t>ゾク</t>
    </rPh>
    <rPh sb="4" eb="5">
      <t>カズ</t>
    </rPh>
    <phoneticPr fontId="3"/>
  </si>
  <si>
    <t>１人</t>
  </si>
  <si>
    <t>２人</t>
  </si>
  <si>
    <t>３人</t>
  </si>
  <si>
    <t>４人</t>
  </si>
  <si>
    <t>５人</t>
  </si>
  <si>
    <t>６人</t>
  </si>
  <si>
    <t>７人～</t>
  </si>
  <si>
    <t>中央値</t>
    <phoneticPr fontId="3"/>
  </si>
  <si>
    <t>平均</t>
    <phoneticPr fontId="3"/>
  </si>
  <si>
    <t>標準偏差</t>
    <phoneticPr fontId="3"/>
  </si>
  <si>
    <t>（人）</t>
  </si>
  <si>
    <t>　</t>
    <phoneticPr fontId="3"/>
  </si>
  <si>
    <t>第５表</t>
  </si>
  <si>
    <t>世 帯 の 年 収</t>
    <phoneticPr fontId="3"/>
  </si>
  <si>
    <t>世帯の年収</t>
    <rPh sb="0" eb="2">
      <t>セタイ</t>
    </rPh>
    <rPh sb="3" eb="5">
      <t>ネンシュウ</t>
    </rPh>
    <phoneticPr fontId="3"/>
  </si>
  <si>
    <t>（千円）</t>
    <rPh sb="1" eb="3">
      <t>センエン</t>
    </rPh>
    <phoneticPr fontId="3"/>
  </si>
  <si>
    <t>第６表</t>
  </si>
  <si>
    <t>本 人 の 年 収</t>
    <phoneticPr fontId="3"/>
  </si>
  <si>
    <t>本人の年収</t>
    <rPh sb="0" eb="2">
      <t>ホンニン</t>
    </rPh>
    <rPh sb="3" eb="5">
      <t>ネンシュウ</t>
    </rPh>
    <phoneticPr fontId="3"/>
  </si>
  <si>
    <t>第７表　</t>
    <phoneticPr fontId="3"/>
  </si>
  <si>
    <t>世帯年収五分位・十分位階級区分</t>
  </si>
  <si>
    <t>世帯年収
階級区分</t>
    <rPh sb="0" eb="2">
      <t>セタイ</t>
    </rPh>
    <rPh sb="2" eb="4">
      <t>ネンシュウ</t>
    </rPh>
    <rPh sb="5" eb="7">
      <t>カイキュウ</t>
    </rPh>
    <rPh sb="7" eb="9">
      <t>クブン</t>
    </rPh>
    <phoneticPr fontId="3"/>
  </si>
  <si>
    <t>総計</t>
    <rPh sb="0" eb="2">
      <t>ソウケイ</t>
    </rPh>
    <phoneticPr fontId="3"/>
  </si>
  <si>
    <t>五　　分　　位</t>
    <rPh sb="0" eb="1">
      <t>５</t>
    </rPh>
    <rPh sb="3" eb="4">
      <t>ブン</t>
    </rPh>
    <rPh sb="6" eb="7">
      <t>イ</t>
    </rPh>
    <phoneticPr fontId="3"/>
  </si>
  <si>
    <t>十　　分　　位</t>
    <rPh sb="0" eb="1">
      <t>ジュウ</t>
    </rPh>
    <rPh sb="3" eb="4">
      <t>ブン</t>
    </rPh>
    <rPh sb="6" eb="7">
      <t>イ</t>
    </rPh>
    <phoneticPr fontId="3"/>
  </si>
  <si>
    <t>第Ⅰ分位</t>
    <rPh sb="0" eb="1">
      <t>ダイ</t>
    </rPh>
    <rPh sb="2" eb="3">
      <t>ブン</t>
    </rPh>
    <rPh sb="3" eb="4">
      <t>グライ</t>
    </rPh>
    <phoneticPr fontId="3"/>
  </si>
  <si>
    <t>第Ⅱ分位</t>
    <rPh sb="0" eb="1">
      <t>ダイ</t>
    </rPh>
    <rPh sb="2" eb="3">
      <t>ブン</t>
    </rPh>
    <rPh sb="3" eb="4">
      <t>グライ</t>
    </rPh>
    <phoneticPr fontId="3"/>
  </si>
  <si>
    <t>第Ⅲ分位</t>
    <rPh sb="0" eb="1">
      <t>ダイ</t>
    </rPh>
    <rPh sb="2" eb="3">
      <t>ブン</t>
    </rPh>
    <rPh sb="3" eb="4">
      <t>グライ</t>
    </rPh>
    <phoneticPr fontId="3"/>
  </si>
  <si>
    <t>第Ⅳ分位</t>
    <rPh sb="0" eb="1">
      <t>ダイ</t>
    </rPh>
    <rPh sb="2" eb="3">
      <t>ブン</t>
    </rPh>
    <rPh sb="3" eb="4">
      <t>グライ</t>
    </rPh>
    <phoneticPr fontId="3"/>
  </si>
  <si>
    <t>第Ⅴ分位</t>
    <rPh sb="0" eb="1">
      <t>ダイ</t>
    </rPh>
    <rPh sb="2" eb="3">
      <t>ブン</t>
    </rPh>
    <rPh sb="3" eb="4">
      <t>グライ</t>
    </rPh>
    <phoneticPr fontId="3"/>
  </si>
  <si>
    <t>第Ⅵ分位</t>
    <rPh sb="0" eb="1">
      <t>ダイ</t>
    </rPh>
    <rPh sb="2" eb="3">
      <t>ブン</t>
    </rPh>
    <rPh sb="3" eb="4">
      <t>グライ</t>
    </rPh>
    <phoneticPr fontId="3"/>
  </si>
  <si>
    <t>第Ⅶ分位</t>
    <rPh sb="0" eb="1">
      <t>ダイ</t>
    </rPh>
    <rPh sb="2" eb="3">
      <t>ブン</t>
    </rPh>
    <rPh sb="3" eb="4">
      <t>グライ</t>
    </rPh>
    <phoneticPr fontId="3"/>
  </si>
  <si>
    <t>第Ⅷ分位</t>
    <rPh sb="0" eb="1">
      <t>ダイ</t>
    </rPh>
    <rPh sb="2" eb="3">
      <t>ブン</t>
    </rPh>
    <rPh sb="3" eb="4">
      <t>グライ</t>
    </rPh>
    <phoneticPr fontId="3"/>
  </si>
  <si>
    <t>第Ⅸ分位</t>
    <rPh sb="0" eb="1">
      <t>ダイ</t>
    </rPh>
    <rPh sb="2" eb="3">
      <t>ブン</t>
    </rPh>
    <rPh sb="3" eb="4">
      <t>グライ</t>
    </rPh>
    <phoneticPr fontId="3"/>
  </si>
  <si>
    <t>第Ⅹ分位</t>
    <rPh sb="0" eb="1">
      <t>ダイ</t>
    </rPh>
    <rPh sb="2" eb="3">
      <t>ブン</t>
    </rPh>
    <rPh sb="3" eb="4">
      <t>グライ</t>
    </rPh>
    <phoneticPr fontId="3"/>
  </si>
  <si>
    <t>標準
偏差</t>
    <phoneticPr fontId="3"/>
  </si>
  <si>
    <t>（㎡）</t>
    <phoneticPr fontId="3"/>
  </si>
  <si>
    <t>第８表</t>
  </si>
  <si>
    <t>住宅の必要理由</t>
    <phoneticPr fontId="3"/>
  </si>
  <si>
    <t>住宅の必要
理由</t>
    <rPh sb="0" eb="2">
      <t>ジュウタク</t>
    </rPh>
    <rPh sb="3" eb="5">
      <t>ヒツヨウ</t>
    </rPh>
    <rPh sb="6" eb="8">
      <t>リユウ</t>
    </rPh>
    <phoneticPr fontId="3"/>
  </si>
  <si>
    <t>住宅が
古い</t>
    <phoneticPr fontId="3"/>
  </si>
  <si>
    <t>住宅が
狭い</t>
    <phoneticPr fontId="3"/>
  </si>
  <si>
    <t>結婚</t>
  </si>
  <si>
    <t>世帯を
分ける</t>
    <phoneticPr fontId="3"/>
  </si>
  <si>
    <t>環境が
悪い</t>
    <phoneticPr fontId="3"/>
  </si>
  <si>
    <t>家賃が
高い</t>
    <phoneticPr fontId="3"/>
  </si>
  <si>
    <t>立退き
要求</t>
    <phoneticPr fontId="3"/>
  </si>
  <si>
    <t>通勤・通学
に不便</t>
    <phoneticPr fontId="3"/>
  </si>
  <si>
    <t>（結婚を
除く）</t>
    <phoneticPr fontId="3"/>
  </si>
  <si>
    <t>第９表</t>
  </si>
  <si>
    <t>従前住宅の種類</t>
    <phoneticPr fontId="3"/>
  </si>
  <si>
    <t>従前住宅の
種類</t>
    <rPh sb="0" eb="2">
      <t>ジュウゼン</t>
    </rPh>
    <rPh sb="2" eb="4">
      <t>ジュウタク</t>
    </rPh>
    <rPh sb="6" eb="8">
      <t>シュルイ</t>
    </rPh>
    <phoneticPr fontId="3"/>
  </si>
  <si>
    <t>親族の家に居住</t>
  </si>
  <si>
    <t>持家</t>
  </si>
  <si>
    <t>公営住宅</t>
  </si>
  <si>
    <t>公団・公社等賃貸
住宅</t>
    <phoneticPr fontId="3"/>
  </si>
  <si>
    <t>民間木造アパート</t>
  </si>
  <si>
    <t>民間借家</t>
    <phoneticPr fontId="3"/>
  </si>
  <si>
    <t>借間・下宿</t>
    <phoneticPr fontId="3"/>
  </si>
  <si>
    <t>社宅・官舎</t>
  </si>
  <si>
    <t>（民間木造
アパートを除く）</t>
    <phoneticPr fontId="3"/>
  </si>
  <si>
    <t>第10表</t>
  </si>
  <si>
    <t>従前住宅の面積</t>
    <phoneticPr fontId="3"/>
  </si>
  <si>
    <t>従前住宅の
面積</t>
    <rPh sb="0" eb="2">
      <t>ジュウゼン</t>
    </rPh>
    <rPh sb="2" eb="4">
      <t>ジュウタク</t>
    </rPh>
    <rPh sb="6" eb="8">
      <t>メンセキ</t>
    </rPh>
    <phoneticPr fontId="3"/>
  </si>
  <si>
    <t>（㎡）</t>
    <phoneticPr fontId="3"/>
  </si>
  <si>
    <t>第12表</t>
    <phoneticPr fontId="3"/>
  </si>
  <si>
    <t>１人当たり住宅面積</t>
    <phoneticPr fontId="3"/>
  </si>
  <si>
    <t>１人当たり
住宅面積</t>
    <rPh sb="1" eb="2">
      <t>ニン</t>
    </rPh>
    <rPh sb="2" eb="3">
      <t>ア</t>
    </rPh>
    <rPh sb="6" eb="8">
      <t>ジュウタク</t>
    </rPh>
    <rPh sb="8" eb="10">
      <t>メンセキ</t>
    </rPh>
    <phoneticPr fontId="3"/>
  </si>
  <si>
    <t>標準
偏差</t>
    <phoneticPr fontId="3"/>
  </si>
  <si>
    <t>（㎡）</t>
    <phoneticPr fontId="3"/>
  </si>
  <si>
    <t>（万円）</t>
    <rPh sb="1" eb="3">
      <t>マンエン</t>
    </rPh>
    <phoneticPr fontId="3"/>
  </si>
  <si>
    <t>第15表　</t>
    <phoneticPr fontId="3"/>
  </si>
  <si>
    <t>11.0
倍</t>
    <rPh sb="5" eb="6">
      <t>バイ</t>
    </rPh>
    <phoneticPr fontId="3"/>
  </si>
  <si>
    <t>0.9
倍</t>
    <rPh sb="4" eb="5">
      <t>バイ</t>
    </rPh>
    <phoneticPr fontId="3"/>
  </si>
  <si>
    <t>（倍）</t>
    <rPh sb="1" eb="2">
      <t>バイ</t>
    </rPh>
    <phoneticPr fontId="3"/>
  </si>
  <si>
    <t>第16表　</t>
    <phoneticPr fontId="3"/>
  </si>
  <si>
    <t>手  持  金</t>
  </si>
  <si>
    <t>手 持 金</t>
    <rPh sb="0" eb="1">
      <t>テ</t>
    </rPh>
    <rPh sb="2" eb="3">
      <t>モチ</t>
    </rPh>
    <rPh sb="4" eb="5">
      <t>カネ</t>
    </rPh>
    <phoneticPr fontId="3"/>
  </si>
  <si>
    <t>なし</t>
    <phoneticPr fontId="3"/>
  </si>
  <si>
    <t>平均（万円）</t>
    <rPh sb="3" eb="5">
      <t>マンエン</t>
    </rPh>
    <phoneticPr fontId="3"/>
  </si>
  <si>
    <t>全体</t>
    <rPh sb="0" eb="2">
      <t>ゼンタイ</t>
    </rPh>
    <phoneticPr fontId="3"/>
  </si>
  <si>
    <t>該当者
のみ</t>
    <phoneticPr fontId="3"/>
  </si>
  <si>
    <t>機 構 買 取 ・付 保 金</t>
    <rPh sb="0" eb="1">
      <t>キ</t>
    </rPh>
    <rPh sb="2" eb="3">
      <t>カマエ</t>
    </rPh>
    <rPh sb="4" eb="5">
      <t>バイ</t>
    </rPh>
    <rPh sb="6" eb="7">
      <t>トリ</t>
    </rPh>
    <rPh sb="9" eb="10">
      <t>フ</t>
    </rPh>
    <rPh sb="11" eb="12">
      <t>ホ</t>
    </rPh>
    <rPh sb="13" eb="14">
      <t>キン</t>
    </rPh>
    <phoneticPr fontId="3"/>
  </si>
  <si>
    <t>機構買取・
付保金</t>
    <rPh sb="0" eb="2">
      <t>キコウ</t>
    </rPh>
    <rPh sb="2" eb="4">
      <t>カイトリ</t>
    </rPh>
    <rPh sb="6" eb="7">
      <t>フ</t>
    </rPh>
    <rPh sb="7" eb="8">
      <t>ホ</t>
    </rPh>
    <rPh sb="8" eb="9">
      <t>キン</t>
    </rPh>
    <phoneticPr fontId="3"/>
  </si>
  <si>
    <t>機構買取金等
の割合</t>
    <rPh sb="0" eb="2">
      <t>キコウ</t>
    </rPh>
    <rPh sb="2" eb="3">
      <t>バイ</t>
    </rPh>
    <rPh sb="3" eb="4">
      <t>トリ</t>
    </rPh>
    <rPh sb="4" eb="5">
      <t>カネ</t>
    </rPh>
    <rPh sb="5" eb="6">
      <t>トウ</t>
    </rPh>
    <rPh sb="8" eb="10">
      <t>ワリアイ</t>
    </rPh>
    <phoneticPr fontId="3"/>
  </si>
  <si>
    <t>（％）</t>
    <phoneticPr fontId="3"/>
  </si>
  <si>
    <t>その他からの借入金（合計）</t>
    <phoneticPr fontId="3"/>
  </si>
  <si>
    <t>その他からの
借入金
(合計）</t>
    <rPh sb="2" eb="3">
      <t>タ</t>
    </rPh>
    <rPh sb="7" eb="9">
      <t>カリイレ</t>
    </rPh>
    <rPh sb="9" eb="10">
      <t>キン</t>
    </rPh>
    <rPh sb="12" eb="14">
      <t>ゴウケイ</t>
    </rPh>
    <phoneticPr fontId="3"/>
  </si>
  <si>
    <t>平均（万円）</t>
    <rPh sb="0" eb="2">
      <t>ヘイキン</t>
    </rPh>
    <rPh sb="3" eb="5">
      <t>マンエン</t>
    </rPh>
    <phoneticPr fontId="3"/>
  </si>
  <si>
    <t>標準偏差
該当者
のみ</t>
    <rPh sb="5" eb="8">
      <t>ガイトウシャ</t>
    </rPh>
    <phoneticPr fontId="3"/>
  </si>
  <si>
    <t>該当者
のみ</t>
    <rPh sb="0" eb="3">
      <t>ガイトウシャ</t>
    </rPh>
    <phoneticPr fontId="3"/>
  </si>
  <si>
    <t>その他からの借入金（内訳）</t>
    <phoneticPr fontId="3"/>
  </si>
  <si>
    <t>その他からの
借入金
（内訳）</t>
    <rPh sb="2" eb="3">
      <t>タ</t>
    </rPh>
    <rPh sb="7" eb="9">
      <t>カリイレ</t>
    </rPh>
    <rPh sb="9" eb="10">
      <t>キン</t>
    </rPh>
    <rPh sb="12" eb="14">
      <t>ウチワケ</t>
    </rPh>
    <phoneticPr fontId="3"/>
  </si>
  <si>
    <t>公的機関</t>
    <rPh sb="0" eb="2">
      <t>コウテキ</t>
    </rPh>
    <rPh sb="2" eb="4">
      <t>キカン</t>
    </rPh>
    <phoneticPr fontId="3"/>
  </si>
  <si>
    <t>民間金融機関</t>
    <rPh sb="0" eb="2">
      <t>ミンカン</t>
    </rPh>
    <rPh sb="2" eb="4">
      <t>キンユウ</t>
    </rPh>
    <rPh sb="4" eb="6">
      <t>キカン</t>
    </rPh>
    <phoneticPr fontId="3"/>
  </si>
  <si>
    <t>勤務先</t>
    <phoneticPr fontId="3"/>
  </si>
  <si>
    <t>親・親戚・知人</t>
    <rPh sb="0" eb="1">
      <t>オヤ</t>
    </rPh>
    <rPh sb="2" eb="4">
      <t>シンセキ</t>
    </rPh>
    <rPh sb="5" eb="7">
      <t>チジン</t>
    </rPh>
    <phoneticPr fontId="3"/>
  </si>
  <si>
    <t>１か月当たり予定返済額</t>
    <phoneticPr fontId="3"/>
  </si>
  <si>
    <t>１か月当たり
予定返済額</t>
    <rPh sb="2" eb="3">
      <t>ゲツ</t>
    </rPh>
    <rPh sb="3" eb="4">
      <t>ア</t>
    </rPh>
    <rPh sb="7" eb="9">
      <t>ヨテイ</t>
    </rPh>
    <rPh sb="9" eb="11">
      <t>ヘンサイ</t>
    </rPh>
    <rPh sb="11" eb="12">
      <t>ガク</t>
    </rPh>
    <phoneticPr fontId="3"/>
  </si>
  <si>
    <t>（千円）</t>
    <rPh sb="1" eb="2">
      <t>セン</t>
    </rPh>
    <rPh sb="2" eb="3">
      <t>エン</t>
    </rPh>
    <phoneticPr fontId="3"/>
  </si>
  <si>
    <t>償還方法・償還期間</t>
    <phoneticPr fontId="3"/>
  </si>
  <si>
    <t>償還方法・
償還期間</t>
    <rPh sb="0" eb="2">
      <t>ショウカン</t>
    </rPh>
    <rPh sb="2" eb="4">
      <t>ホウホウ</t>
    </rPh>
    <rPh sb="6" eb="8">
      <t>ショウカン</t>
    </rPh>
    <rPh sb="8" eb="10">
      <t>キカン</t>
    </rPh>
    <phoneticPr fontId="3"/>
  </si>
  <si>
    <t>小計</t>
    <rPh sb="0" eb="2">
      <t>ショウケイ</t>
    </rPh>
    <phoneticPr fontId="3"/>
  </si>
  <si>
    <t>元　利　均　等　償　還</t>
    <rPh sb="0" eb="1">
      <t>モト</t>
    </rPh>
    <rPh sb="2" eb="3">
      <t>リ</t>
    </rPh>
    <rPh sb="4" eb="5">
      <t>キン</t>
    </rPh>
    <rPh sb="6" eb="7">
      <t>トウ</t>
    </rPh>
    <rPh sb="8" eb="9">
      <t>ツグナ</t>
    </rPh>
    <rPh sb="10" eb="11">
      <t>メグ</t>
    </rPh>
    <phoneticPr fontId="3"/>
  </si>
  <si>
    <t>元　金　均　等　償　還</t>
    <rPh sb="0" eb="1">
      <t>モト</t>
    </rPh>
    <rPh sb="2" eb="3">
      <t>キン</t>
    </rPh>
    <rPh sb="4" eb="5">
      <t>キン</t>
    </rPh>
    <rPh sb="6" eb="7">
      <t>トウ</t>
    </rPh>
    <rPh sb="8" eb="9">
      <t>ツグナ</t>
    </rPh>
    <rPh sb="10" eb="11">
      <t>メグ</t>
    </rPh>
    <phoneticPr fontId="3"/>
  </si>
  <si>
    <t>不明</t>
    <rPh sb="0" eb="2">
      <t>フメイ</t>
    </rPh>
    <phoneticPr fontId="3"/>
  </si>
  <si>
    <t>標準
偏差</t>
    <phoneticPr fontId="3"/>
  </si>
  <si>
    <t>10年</t>
    <rPh sb="2" eb="3">
      <t>ネン</t>
    </rPh>
    <phoneticPr fontId="3"/>
  </si>
  <si>
    <t>11～
15年</t>
    <rPh sb="6" eb="7">
      <t>ネン</t>
    </rPh>
    <phoneticPr fontId="3"/>
  </si>
  <si>
    <t>16～
20年</t>
    <rPh sb="6" eb="7">
      <t>ネン</t>
    </rPh>
    <phoneticPr fontId="3"/>
  </si>
  <si>
    <t>21～
25年</t>
    <rPh sb="6" eb="7">
      <t>ネン</t>
    </rPh>
    <phoneticPr fontId="3"/>
  </si>
  <si>
    <t>26～
30年</t>
    <rPh sb="6" eb="7">
      <t>ネン</t>
    </rPh>
    <phoneticPr fontId="3"/>
  </si>
  <si>
    <t>（年）</t>
    <rPh sb="1" eb="2">
      <t>ネン</t>
    </rPh>
    <phoneticPr fontId="3"/>
  </si>
  <si>
    <t>ボーナス併用償還希望の有無</t>
    <phoneticPr fontId="3"/>
  </si>
  <si>
    <t>ボーナス併用
償還</t>
    <rPh sb="4" eb="6">
      <t>ヘイヨウ</t>
    </rPh>
    <rPh sb="7" eb="9">
      <t>ショウカン</t>
    </rPh>
    <phoneticPr fontId="3"/>
  </si>
  <si>
    <t>希望あり</t>
  </si>
  <si>
    <t>希望なし</t>
  </si>
  <si>
    <t>距離帯×住宅面積</t>
    <phoneticPr fontId="3"/>
  </si>
  <si>
    <t xml:space="preserve">住 宅 面 積
</t>
    <rPh sb="0" eb="1">
      <t>ジュウ</t>
    </rPh>
    <rPh sb="2" eb="3">
      <t>タク</t>
    </rPh>
    <rPh sb="4" eb="5">
      <t>メン</t>
    </rPh>
    <rPh sb="6" eb="7">
      <t>セキ</t>
    </rPh>
    <phoneticPr fontId="3"/>
  </si>
  <si>
    <t>距 離 帯</t>
    <rPh sb="0" eb="1">
      <t>キョ</t>
    </rPh>
    <rPh sb="2" eb="3">
      <t>ハナレ</t>
    </rPh>
    <rPh sb="4" eb="5">
      <t>タイ</t>
    </rPh>
    <phoneticPr fontId="3"/>
  </si>
  <si>
    <t>三大都市圏計</t>
  </si>
  <si>
    <t>東京圏</t>
  </si>
  <si>
    <t>大阪圏</t>
  </si>
  <si>
    <t>名古屋圏</t>
  </si>
  <si>
    <t>～</t>
    <phoneticPr fontId="3"/>
  </si>
  <si>
    <t>所要資金額</t>
    <rPh sb="0" eb="2">
      <t>ショヨウ</t>
    </rPh>
    <rPh sb="2" eb="5">
      <t>シキンガク</t>
    </rPh>
    <phoneticPr fontId="3"/>
  </si>
  <si>
    <t>総返済
負担率</t>
    <rPh sb="0" eb="1">
      <t>ソウ</t>
    </rPh>
    <phoneticPr fontId="3"/>
  </si>
  <si>
    <t>総　返　済　負　担　率</t>
    <rPh sb="0" eb="1">
      <t>ソウ</t>
    </rPh>
    <phoneticPr fontId="3"/>
  </si>
  <si>
    <t>総返済負担率</t>
    <rPh sb="0" eb="1">
      <t>ソウ</t>
    </rPh>
    <rPh sb="1" eb="3">
      <t>ヘンサイ</t>
    </rPh>
    <rPh sb="3" eb="6">
      <t>フタンリツ</t>
    </rPh>
    <phoneticPr fontId="3"/>
  </si>
  <si>
    <t>第１表</t>
    <phoneticPr fontId="3"/>
  </si>
  <si>
    <t>31年～</t>
    <rPh sb="2" eb="3">
      <t>ネン</t>
    </rPh>
    <phoneticPr fontId="3"/>
  </si>
  <si>
    <t>30㎡
未満</t>
    <rPh sb="4" eb="6">
      <t>ミマン</t>
    </rPh>
    <phoneticPr fontId="3"/>
  </si>
  <si>
    <t>240㎡
以上</t>
    <rPh sb="5" eb="7">
      <t>イジョウ</t>
    </rPh>
    <phoneticPr fontId="3"/>
  </si>
  <si>
    <t>15㎡
未満</t>
    <rPh sb="4" eb="6">
      <t>ミマン</t>
    </rPh>
    <phoneticPr fontId="3"/>
  </si>
  <si>
    <t>70㎡
以上</t>
    <rPh sb="4" eb="6">
      <t>イジョウ</t>
    </rPh>
    <phoneticPr fontId="3"/>
  </si>
  <si>
    <r>
      <t xml:space="preserve">1,000
</t>
    </r>
    <r>
      <rPr>
        <sz val="8"/>
        <rFont val="ＭＳ Ｐゴシック"/>
        <family val="3"/>
        <charset val="128"/>
      </rPr>
      <t>万円未満</t>
    </r>
    <rPh sb="6" eb="8">
      <t>マンエン</t>
    </rPh>
    <rPh sb="8" eb="10">
      <t>ミマン</t>
    </rPh>
    <phoneticPr fontId="3"/>
  </si>
  <si>
    <r>
      <t xml:space="preserve">10,000
</t>
    </r>
    <r>
      <rPr>
        <sz val="8"/>
        <rFont val="ＭＳ Ｐゴシック"/>
        <family val="3"/>
        <charset val="128"/>
      </rPr>
      <t>万円以上</t>
    </r>
    <rPh sb="7" eb="9">
      <t>マンエン</t>
    </rPh>
    <rPh sb="9" eb="11">
      <t>イジョウ</t>
    </rPh>
    <phoneticPr fontId="3"/>
  </si>
  <si>
    <r>
      <t xml:space="preserve">3,000
</t>
    </r>
    <r>
      <rPr>
        <sz val="8"/>
        <rFont val="ＭＳ Ｐゴシック"/>
        <family val="3"/>
        <charset val="128"/>
      </rPr>
      <t>万円以上</t>
    </r>
    <rPh sb="6" eb="8">
      <t>マンエン</t>
    </rPh>
    <phoneticPr fontId="3"/>
  </si>
  <si>
    <r>
      <t xml:space="preserve">100
</t>
    </r>
    <r>
      <rPr>
        <sz val="8"/>
        <rFont val="ＭＳ Ｐゴシック"/>
        <family val="3"/>
        <charset val="128"/>
      </rPr>
      <t>万円未満</t>
    </r>
    <rPh sb="6" eb="8">
      <t>ミマン</t>
    </rPh>
    <phoneticPr fontId="3"/>
  </si>
  <si>
    <t>200
万円未満</t>
    <rPh sb="4" eb="5">
      <t>マン</t>
    </rPh>
    <rPh sb="5" eb="6">
      <t>エン</t>
    </rPh>
    <rPh sb="6" eb="8">
      <t>ミマン</t>
    </rPh>
    <phoneticPr fontId="3"/>
  </si>
  <si>
    <t>10％
未満</t>
    <rPh sb="3" eb="5">
      <t>ミマン</t>
    </rPh>
    <phoneticPr fontId="3"/>
  </si>
  <si>
    <t>90％
以上</t>
    <rPh sb="4" eb="6">
      <t>イジョウ</t>
    </rPh>
    <phoneticPr fontId="3"/>
  </si>
  <si>
    <t>第18表</t>
    <phoneticPr fontId="3"/>
  </si>
  <si>
    <t>200万円
未満</t>
    <rPh sb="6" eb="8">
      <t>ミマン</t>
    </rPh>
    <phoneticPr fontId="3"/>
  </si>
  <si>
    <r>
      <t xml:space="preserve">3,000
</t>
    </r>
    <r>
      <rPr>
        <sz val="8"/>
        <rFont val="ＭＳ Ｐゴシック"/>
        <family val="3"/>
        <charset val="128"/>
      </rPr>
      <t>万円以上</t>
    </r>
    <rPh sb="8" eb="10">
      <t>イジョウ</t>
    </rPh>
    <phoneticPr fontId="3"/>
  </si>
  <si>
    <t>300千円
以上</t>
    <phoneticPr fontId="3"/>
  </si>
  <si>
    <t>30千円
未満</t>
    <phoneticPr fontId="3"/>
  </si>
  <si>
    <t>5.0％
未満</t>
    <rPh sb="4" eb="6">
      <t>ミマン</t>
    </rPh>
    <phoneticPr fontId="3"/>
  </si>
  <si>
    <t>30.0％
以上</t>
    <phoneticPr fontId="3"/>
  </si>
  <si>
    <t>1,500万円
以上</t>
    <rPh sb="5" eb="7">
      <t>マンエン</t>
    </rPh>
    <rPh sb="8" eb="10">
      <t>イジョウ</t>
    </rPh>
    <phoneticPr fontId="3"/>
  </si>
  <si>
    <t>100万円
未満</t>
    <rPh sb="6" eb="8">
      <t>ミマン</t>
    </rPh>
    <phoneticPr fontId="3"/>
  </si>
  <si>
    <t>7,800
万円以上</t>
    <rPh sb="6" eb="8">
      <t>マンエン</t>
    </rPh>
    <rPh sb="8" eb="10">
      <t>イジョウ</t>
    </rPh>
    <phoneticPr fontId="3"/>
  </si>
  <si>
    <t>世 帯 の 年 収</t>
    <phoneticPr fontId="3"/>
  </si>
  <si>
    <t>世帯年収五分位・十分位階級区分</t>
    <phoneticPr fontId="3"/>
  </si>
  <si>
    <t>従前住宅の面積</t>
    <phoneticPr fontId="3"/>
  </si>
  <si>
    <t>手  持  金</t>
    <phoneticPr fontId="3"/>
  </si>
  <si>
    <t>手  持  金</t>
    <phoneticPr fontId="3"/>
  </si>
  <si>
    <t>機 構 買 取 ・付 保 金</t>
    <rPh sb="0" eb="1">
      <t>キ</t>
    </rPh>
    <rPh sb="2" eb="3">
      <t>カマエ</t>
    </rPh>
    <rPh sb="4" eb="5">
      <t>バイ</t>
    </rPh>
    <rPh sb="6" eb="7">
      <t>トリ</t>
    </rPh>
    <rPh sb="9" eb="10">
      <t>ヅケ</t>
    </rPh>
    <rPh sb="11" eb="12">
      <t>ホ</t>
    </rPh>
    <rPh sb="13" eb="14">
      <t>キン</t>
    </rPh>
    <phoneticPr fontId="3"/>
  </si>
  <si>
    <t>機構買取・付保金の割合（機構買取・付保金／購入価額）</t>
    <rPh sb="0" eb="2">
      <t>キコウ</t>
    </rPh>
    <rPh sb="5" eb="6">
      <t>フ</t>
    </rPh>
    <rPh sb="6" eb="7">
      <t>ホ</t>
    </rPh>
    <rPh sb="12" eb="14">
      <t>キコウ</t>
    </rPh>
    <rPh sb="17" eb="18">
      <t>フ</t>
    </rPh>
    <rPh sb="18" eb="19">
      <t>ホ</t>
    </rPh>
    <rPh sb="21" eb="23">
      <t>コウニュウ</t>
    </rPh>
    <rPh sb="23" eb="25">
      <t>カガク</t>
    </rPh>
    <phoneticPr fontId="3"/>
  </si>
  <si>
    <t>１か月当たり予定返済額</t>
    <phoneticPr fontId="3"/>
  </si>
  <si>
    <t>16万円
未満</t>
    <rPh sb="2" eb="4">
      <t>マンエン</t>
    </rPh>
    <rPh sb="5" eb="7">
      <t>ミマン</t>
    </rPh>
    <phoneticPr fontId="3"/>
  </si>
  <si>
    <t>100万円
以上</t>
    <rPh sb="3" eb="5">
      <t>マンエン</t>
    </rPh>
    <rPh sb="6" eb="8">
      <t>イジョウ</t>
    </rPh>
    <phoneticPr fontId="3"/>
  </si>
  <si>
    <t>第19表</t>
    <phoneticPr fontId="3"/>
  </si>
  <si>
    <t>第24表</t>
    <phoneticPr fontId="3"/>
  </si>
  <si>
    <t>第27-1表　</t>
    <phoneticPr fontId="3"/>
  </si>
  <si>
    <t>住 宅 面 積</t>
    <rPh sb="0" eb="1">
      <t>ジュウ</t>
    </rPh>
    <rPh sb="2" eb="3">
      <t>タク</t>
    </rPh>
    <rPh sb="4" eb="5">
      <t>メン</t>
    </rPh>
    <rPh sb="6" eb="7">
      <t>セキ</t>
    </rPh>
    <phoneticPr fontId="3"/>
  </si>
  <si>
    <t>第11表</t>
    <phoneticPr fontId="3"/>
  </si>
  <si>
    <t>住 宅 面 積</t>
    <phoneticPr fontId="3"/>
  </si>
  <si>
    <t>標準
偏差</t>
    <phoneticPr fontId="3"/>
  </si>
  <si>
    <t>35㎡
未満</t>
    <rPh sb="4" eb="6">
      <t>ミマン</t>
    </rPh>
    <phoneticPr fontId="3"/>
  </si>
  <si>
    <t>160㎡
以上</t>
    <rPh sb="5" eb="7">
      <t>イジョウ</t>
    </rPh>
    <phoneticPr fontId="3"/>
  </si>
  <si>
    <t>購 入 価 額</t>
    <phoneticPr fontId="3"/>
  </si>
  <si>
    <t>購入価額</t>
  </si>
  <si>
    <t>購入価額の年収倍率（購入価額／世帯年収）</t>
  </si>
  <si>
    <t>購入価額の年収倍率（購入価額／世帯年収）</t>
    <rPh sb="5" eb="7">
      <t>ネンシュウ</t>
    </rPh>
    <rPh sb="7" eb="9">
      <t>バイリツ</t>
    </rPh>
    <rPh sb="15" eb="17">
      <t>セタイ</t>
    </rPh>
    <rPh sb="17" eb="19">
      <t>ネンシュウ</t>
    </rPh>
    <phoneticPr fontId="3"/>
  </si>
  <si>
    <t>購入価額の
年収倍率</t>
    <rPh sb="6" eb="8">
      <t>ネンシュウ</t>
    </rPh>
    <rPh sb="8" eb="10">
      <t>バイリツ</t>
    </rPh>
    <phoneticPr fontId="3"/>
  </si>
  <si>
    <t>１㎡当たり購入価額</t>
  </si>
  <si>
    <t>１㎡当たり
購入価額</t>
    <rPh sb="2" eb="3">
      <t>ア</t>
    </rPh>
    <phoneticPr fontId="3"/>
  </si>
  <si>
    <t>第23表</t>
    <phoneticPr fontId="3"/>
  </si>
  <si>
    <t>距離帯×購入価額</t>
  </si>
  <si>
    <t>購 入 価 額</t>
    <rPh sb="0" eb="1">
      <t>コウ</t>
    </rPh>
    <rPh sb="2" eb="3">
      <t>ニュウ</t>
    </rPh>
    <rPh sb="4" eb="5">
      <t>アタイ</t>
    </rPh>
    <rPh sb="6" eb="7">
      <t>ガク</t>
    </rPh>
    <phoneticPr fontId="3"/>
  </si>
  <si>
    <t xml:space="preserve">購 入 価 額
</t>
    <phoneticPr fontId="3"/>
  </si>
  <si>
    <t>第26-2表　</t>
    <phoneticPr fontId="3"/>
  </si>
  <si>
    <t>地域別都道府県別主要指標</t>
    <rPh sb="0" eb="2">
      <t>チイキ</t>
    </rPh>
    <phoneticPr fontId="3"/>
  </si>
  <si>
    <t>（中古マンション）</t>
    <phoneticPr fontId="3"/>
  </si>
  <si>
    <t>第13表　</t>
    <phoneticPr fontId="3"/>
  </si>
  <si>
    <t>建物の表示登記年</t>
  </si>
  <si>
    <t>建物の表示登記年</t>
    <phoneticPr fontId="3"/>
  </si>
  <si>
    <t>建物の
表示登記年</t>
    <rPh sb="0" eb="2">
      <t>タテモノ</t>
    </rPh>
    <rPh sb="4" eb="6">
      <t>ヒョウジ</t>
    </rPh>
    <rPh sb="6" eb="8">
      <t>トウキ</t>
    </rPh>
    <rPh sb="8" eb="9">
      <t>ネン</t>
    </rPh>
    <phoneticPr fontId="3"/>
  </si>
  <si>
    <t>（中古マンション）</t>
    <rPh sb="1" eb="3">
      <t>チュウコ</t>
    </rPh>
    <phoneticPr fontId="3"/>
  </si>
  <si>
    <t>第14表</t>
    <phoneticPr fontId="3"/>
  </si>
  <si>
    <t>第17表　</t>
    <phoneticPr fontId="3"/>
  </si>
  <si>
    <t>第20表</t>
    <phoneticPr fontId="3"/>
  </si>
  <si>
    <t>第21表　</t>
    <phoneticPr fontId="3"/>
  </si>
  <si>
    <t>第22表</t>
    <phoneticPr fontId="3"/>
  </si>
  <si>
    <t>第25表</t>
    <phoneticPr fontId="3"/>
  </si>
  <si>
    <t>第26-1表　</t>
    <phoneticPr fontId="3"/>
  </si>
  <si>
    <t>第27-2表　</t>
    <phoneticPr fontId="3"/>
  </si>
  <si>
    <t>第28-1表　</t>
    <phoneticPr fontId="3"/>
  </si>
  <si>
    <t>距離帯×表示登記年</t>
    <phoneticPr fontId="3"/>
  </si>
  <si>
    <t>表示登記年</t>
    <rPh sb="0" eb="2">
      <t>ヒョウジ</t>
    </rPh>
    <rPh sb="2" eb="4">
      <t>トウキ</t>
    </rPh>
    <rPh sb="4" eb="5">
      <t>ネン</t>
    </rPh>
    <phoneticPr fontId="3"/>
  </si>
  <si>
    <t>距離帯</t>
    <rPh sb="0" eb="2">
      <t>キョリ</t>
    </rPh>
    <rPh sb="2" eb="3">
      <t>タイ</t>
    </rPh>
    <phoneticPr fontId="3"/>
  </si>
  <si>
    <t>第28-2表　</t>
    <phoneticPr fontId="3"/>
  </si>
  <si>
    <t>距離帯×表示登記年・平均住宅面積（クロス表）</t>
    <rPh sb="20" eb="21">
      <t>ヒョウ</t>
    </rPh>
    <phoneticPr fontId="3"/>
  </si>
  <si>
    <t>距離帯×表示登記年・平均住宅面積（クロス表）</t>
    <phoneticPr fontId="3"/>
  </si>
  <si>
    <t>（単位：㎡）</t>
    <rPh sb="1" eb="3">
      <t>タンイ</t>
    </rPh>
    <phoneticPr fontId="3"/>
  </si>
  <si>
    <t>表示登記年・
平均住宅面積</t>
    <rPh sb="0" eb="2">
      <t>ヒョウジ</t>
    </rPh>
    <rPh sb="2" eb="4">
      <t>トウキ</t>
    </rPh>
    <rPh sb="4" eb="5">
      <t>ネン</t>
    </rPh>
    <rPh sb="7" eb="9">
      <t>ヘイキン</t>
    </rPh>
    <rPh sb="9" eb="11">
      <t>ジュウタク</t>
    </rPh>
    <rPh sb="11" eb="13">
      <t>メンセキ</t>
    </rPh>
    <phoneticPr fontId="3"/>
  </si>
  <si>
    <t>平均</t>
    <phoneticPr fontId="3"/>
  </si>
  <si>
    <t>標準偏差</t>
    <phoneticPr fontId="3"/>
  </si>
  <si>
    <t>（㎡）</t>
    <phoneticPr fontId="3"/>
  </si>
  <si>
    <t>第28-3表　</t>
    <phoneticPr fontId="3"/>
  </si>
  <si>
    <t>距離帯×表示登記年・平均購入価額（クロス表）</t>
    <rPh sb="20" eb="21">
      <t>ヒョウ</t>
    </rPh>
    <phoneticPr fontId="3"/>
  </si>
  <si>
    <t>（単位：万円）</t>
    <phoneticPr fontId="3"/>
  </si>
  <si>
    <t>表示登記年・
平均購入価額</t>
    <rPh sb="0" eb="2">
      <t>ヒョウジ</t>
    </rPh>
    <rPh sb="2" eb="4">
      <t>トウキ</t>
    </rPh>
    <rPh sb="4" eb="5">
      <t>ネン</t>
    </rPh>
    <phoneticPr fontId="3"/>
  </si>
  <si>
    <t>（万円）</t>
    <phoneticPr fontId="3"/>
  </si>
  <si>
    <t>距離帯×購入価額（構成比：単位％）</t>
    <phoneticPr fontId="3"/>
  </si>
  <si>
    <t>距離帯×購入価額（構成比：単位％）</t>
    <phoneticPr fontId="3"/>
  </si>
  <si>
    <t>距離帯×住宅面積（構成比：単位％）</t>
    <phoneticPr fontId="3"/>
  </si>
  <si>
    <r>
      <t xml:space="preserve">平成
3年
</t>
    </r>
    <r>
      <rPr>
        <sz val="10"/>
        <rFont val="ＭＳ Ｐゴシック"/>
        <family val="3"/>
        <charset val="128"/>
      </rPr>
      <t>まで</t>
    </r>
    <phoneticPr fontId="3"/>
  </si>
  <si>
    <t>平成
4年</t>
    <rPh sb="4" eb="5">
      <t>ネン</t>
    </rPh>
    <phoneticPr fontId="3"/>
  </si>
  <si>
    <t>平成
31年／令和
元年</t>
    <rPh sb="5" eb="6">
      <t>ネン</t>
    </rPh>
    <phoneticPr fontId="3"/>
  </si>
  <si>
    <t>令和
2年</t>
    <phoneticPr fontId="3"/>
  </si>
  <si>
    <t>令和
2年</t>
    <rPh sb="0" eb="1">
      <t>レイ</t>
    </rPh>
    <rPh sb="1" eb="2">
      <t>カズ</t>
    </rPh>
    <rPh sb="4" eb="5">
      <t>ネン</t>
    </rPh>
    <phoneticPr fontId="3"/>
  </si>
  <si>
    <t>機構買取・付保金の割合（機構買取・付保金／購入価額）</t>
    <rPh sb="0" eb="2">
      <t>キコウ</t>
    </rPh>
    <rPh sb="5" eb="6">
      <t>フ</t>
    </rPh>
    <rPh sb="6" eb="7">
      <t>ホ</t>
    </rPh>
    <rPh sb="12" eb="14">
      <t>キコウ</t>
    </rPh>
    <rPh sb="14" eb="16">
      <t>カイトリ</t>
    </rPh>
    <rPh sb="17" eb="19">
      <t>フホ</t>
    </rPh>
    <rPh sb="19" eb="20">
      <t>キン</t>
    </rPh>
    <rPh sb="21" eb="23">
      <t>コウニュウ</t>
    </rPh>
    <rPh sb="23" eb="25">
      <t>カガク</t>
    </rPh>
    <phoneticPr fontId="3"/>
  </si>
  <si>
    <t>（～335
万円）</t>
    <phoneticPr fontId="3"/>
  </si>
  <si>
    <t>（336～
479万円）</t>
    <phoneticPr fontId="3"/>
  </si>
  <si>
    <t>（480～
647万円）</t>
    <phoneticPr fontId="3"/>
  </si>
  <si>
    <t>（648～
884万円）</t>
    <phoneticPr fontId="3"/>
  </si>
  <si>
    <t>（885万円
～）</t>
    <phoneticPr fontId="3"/>
  </si>
  <si>
    <t>（～278
万円）</t>
    <phoneticPr fontId="3"/>
  </si>
  <si>
    <t>（279～
335万円）</t>
    <phoneticPr fontId="3"/>
  </si>
  <si>
    <t>（336～
401万円）</t>
    <phoneticPr fontId="3"/>
  </si>
  <si>
    <t>（402～
479万円）</t>
    <phoneticPr fontId="3"/>
  </si>
  <si>
    <t>（480～
559万円）</t>
    <phoneticPr fontId="3"/>
  </si>
  <si>
    <t>（560～
647万円）</t>
    <phoneticPr fontId="3"/>
  </si>
  <si>
    <t>（648～
756万円）</t>
    <phoneticPr fontId="3"/>
  </si>
  <si>
    <t>（757～
884万円）</t>
    <phoneticPr fontId="3"/>
  </si>
  <si>
    <t>（885～
1,114万円）</t>
    <phoneticPr fontId="3"/>
  </si>
  <si>
    <t>（1,115
万円～）</t>
    <phoneticPr fontId="3"/>
  </si>
  <si>
    <t>東北</t>
  </si>
  <si>
    <t>北関東信越</t>
  </si>
  <si>
    <t>南関東</t>
  </si>
  <si>
    <t>東海</t>
  </si>
  <si>
    <t>北陸</t>
  </si>
  <si>
    <t>近畿</t>
  </si>
  <si>
    <t>中国</t>
  </si>
  <si>
    <t>四国</t>
  </si>
  <si>
    <t>北部九州</t>
  </si>
  <si>
    <t>南九州</t>
  </si>
  <si>
    <t>沖縄県</t>
  </si>
  <si>
    <t>10㎞未満</t>
  </si>
  <si>
    <t>10～20㎞未満</t>
  </si>
  <si>
    <t>20～30㎞未満</t>
  </si>
  <si>
    <t>30～40㎞未満</t>
  </si>
  <si>
    <t>40～50㎞未満</t>
  </si>
  <si>
    <t>50～60㎞未満</t>
  </si>
  <si>
    <t>60～70㎞未満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</si>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</sst>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"/>
    <numFmt numFmtId="177" formatCode="#,##0.0;[Red]\-#,##0.0"/>
    <numFmt numFmtId="178" formatCode="0.0%"/>
    <numFmt numFmtId="179" formatCode="0.0_ "/>
    <numFmt numFmtId="180" formatCode="#,##0.0_ "/>
    <numFmt numFmtId="181" formatCode="#,##0_);[Red]\(#,##0\)"/>
  </numFmts>
  <fonts count="13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</cellStyleXfs>
  <cellXfs count="329">
    <xf numFmtId="0" fontId="0" fillId="0" borderId="0" xfId="0"/>
    <xf numFmtId="38" fontId="4" fillId="0" borderId="0" xfId="2" applyFont="1"/>
    <xf numFmtId="38" fontId="5" fillId="0" borderId="0" xfId="2" applyFont="1"/>
    <xf numFmtId="38" fontId="4" fillId="0" borderId="0" xfId="2" applyFont="1" applyAlignment="1">
      <alignment vertical="center" wrapText="1"/>
    </xf>
    <xf numFmtId="38" fontId="0" fillId="0" borderId="0" xfId="0" applyNumberFormat="1"/>
    <xf numFmtId="38" fontId="0" fillId="0" borderId="0" xfId="2" applyFont="1"/>
    <xf numFmtId="38" fontId="0" fillId="0" borderId="1" xfId="2" applyFont="1" applyBorder="1"/>
    <xf numFmtId="177" fontId="0" fillId="0" borderId="0" xfId="2" applyNumberFormat="1" applyFont="1"/>
    <xf numFmtId="177" fontId="0" fillId="0" borderId="1" xfId="2" applyNumberFormat="1" applyFont="1" applyBorder="1"/>
    <xf numFmtId="38" fontId="0" fillId="0" borderId="0" xfId="2" applyFont="1" applyBorder="1"/>
    <xf numFmtId="177" fontId="0" fillId="0" borderId="0" xfId="2" applyNumberFormat="1" applyFont="1" applyBorder="1"/>
    <xf numFmtId="38" fontId="4" fillId="0" borderId="0" xfId="2" applyFont="1" applyFill="1"/>
    <xf numFmtId="0" fontId="1" fillId="0" borderId="2" xfId="0" applyFont="1" applyBorder="1" applyAlignment="1">
      <alignment horizontal="center" vertical="center"/>
    </xf>
    <xf numFmtId="177" fontId="0" fillId="0" borderId="0" xfId="2" applyNumberFormat="1" applyFont="1" applyFill="1"/>
    <xf numFmtId="38" fontId="1" fillId="0" borderId="3" xfId="2" applyFont="1" applyBorder="1" applyAlignment="1">
      <alignment horizontal="left" vertical="center" indent="1"/>
    </xf>
    <xf numFmtId="0" fontId="0" fillId="0" borderId="4" xfId="0" applyBorder="1" applyAlignment="1">
      <alignment horizontal="distributed" vertical="center"/>
    </xf>
    <xf numFmtId="38" fontId="7" fillId="0" borderId="0" xfId="2" applyFont="1"/>
    <xf numFmtId="38" fontId="7" fillId="0" borderId="0" xfId="2" applyFont="1" applyFill="1"/>
    <xf numFmtId="38" fontId="5" fillId="0" borderId="0" xfId="2" applyFont="1" applyAlignment="1"/>
    <xf numFmtId="38" fontId="4" fillId="0" borderId="0" xfId="2" applyFont="1" applyBorder="1"/>
    <xf numFmtId="38" fontId="0" fillId="0" borderId="5" xfId="2" applyFont="1" applyBorder="1"/>
    <xf numFmtId="177" fontId="0" fillId="0" borderId="5" xfId="2" applyNumberFormat="1" applyFont="1" applyBorder="1"/>
    <xf numFmtId="38" fontId="8" fillId="0" borderId="0" xfId="2" applyFont="1"/>
    <xf numFmtId="0" fontId="5" fillId="0" borderId="0" xfId="0" applyFont="1"/>
    <xf numFmtId="38" fontId="6" fillId="0" borderId="6" xfId="2" applyFont="1" applyBorder="1"/>
    <xf numFmtId="38" fontId="6" fillId="0" borderId="7" xfId="2" applyFont="1" applyBorder="1" applyAlignment="1">
      <alignment horizontal="right" vertical="top"/>
    </xf>
    <xf numFmtId="0" fontId="0" fillId="0" borderId="8" xfId="0" applyBorder="1" applyAlignment="1">
      <alignment horizontal="distributed" vertic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177" fontId="0" fillId="0" borderId="11" xfId="2" applyNumberFormat="1" applyFont="1" applyBorder="1"/>
    <xf numFmtId="177" fontId="0" fillId="0" borderId="3" xfId="2" applyNumberFormat="1" applyFont="1" applyBorder="1"/>
    <xf numFmtId="38" fontId="2" fillId="0" borderId="3" xfId="2" applyFont="1" applyBorder="1" applyAlignment="1">
      <alignment horizontal="left" vertical="center" indent="1"/>
    </xf>
    <xf numFmtId="38" fontId="0" fillId="0" borderId="7" xfId="2" applyFont="1" applyBorder="1"/>
    <xf numFmtId="177" fontId="0" fillId="0" borderId="6" xfId="2" applyNumberFormat="1" applyFont="1" applyBorder="1"/>
    <xf numFmtId="177" fontId="0" fillId="0" borderId="7" xfId="2" applyNumberFormat="1" applyFont="1" applyBorder="1"/>
    <xf numFmtId="177" fontId="0" fillId="0" borderId="10" xfId="2" applyNumberFormat="1" applyFont="1" applyBorder="1"/>
    <xf numFmtId="177" fontId="0" fillId="0" borderId="3" xfId="2" applyNumberFormat="1" applyFont="1" applyBorder="1" applyAlignment="1">
      <alignment horizontal="right"/>
    </xf>
    <xf numFmtId="177" fontId="0" fillId="0" borderId="0" xfId="2" applyNumberFormat="1" applyFont="1" applyBorder="1" applyAlignment="1">
      <alignment horizontal="right"/>
    </xf>
    <xf numFmtId="177" fontId="0" fillId="0" borderId="3" xfId="2" applyNumberFormat="1" applyFont="1" applyFill="1" applyBorder="1" applyAlignment="1">
      <alignment horizontal="right"/>
    </xf>
    <xf numFmtId="177" fontId="0" fillId="0" borderId="0" xfId="2" applyNumberFormat="1" applyFont="1" applyFill="1" applyBorder="1" applyAlignment="1">
      <alignment horizontal="right"/>
    </xf>
    <xf numFmtId="0" fontId="0" fillId="0" borderId="0" xfId="0" applyAlignment="1">
      <alignment horizontal="distributed" vertical="center" wrapText="1"/>
    </xf>
    <xf numFmtId="0" fontId="0" fillId="0" borderId="12" xfId="0" applyBorder="1" applyAlignment="1">
      <alignment horizontal="distributed" vertical="center" wrapText="1"/>
    </xf>
    <xf numFmtId="0" fontId="0" fillId="0" borderId="12" xfId="0" applyBorder="1" applyAlignment="1">
      <alignment horizontal="distributed" vertical="center"/>
    </xf>
    <xf numFmtId="0" fontId="0" fillId="0" borderId="9" xfId="0" applyBorder="1" applyAlignment="1">
      <alignment horizontal="center" vertical="center"/>
    </xf>
    <xf numFmtId="177" fontId="0" fillId="0" borderId="0" xfId="2" applyNumberFormat="1" applyFont="1" applyAlignment="1">
      <alignment horizontal="right"/>
    </xf>
    <xf numFmtId="177" fontId="0" fillId="0" borderId="0" xfId="2" applyNumberFormat="1" applyFont="1" applyFill="1" applyAlignment="1">
      <alignment horizontal="right"/>
    </xf>
    <xf numFmtId="0" fontId="9" fillId="0" borderId="0" xfId="0" applyFont="1"/>
    <xf numFmtId="38" fontId="0" fillId="0" borderId="6" xfId="2" applyFont="1" applyBorder="1" applyAlignment="1">
      <alignment horizontal="center"/>
    </xf>
    <xf numFmtId="177" fontId="0" fillId="0" borderId="8" xfId="2" applyNumberFormat="1" applyFont="1" applyBorder="1" applyAlignment="1">
      <alignment horizontal="center" vertical="center"/>
    </xf>
    <xf numFmtId="38" fontId="0" fillId="0" borderId="6" xfId="2" applyFont="1" applyBorder="1" applyAlignment="1">
      <alignment horizontal="center" vertical="top" wrapText="1"/>
    </xf>
    <xf numFmtId="38" fontId="0" fillId="0" borderId="3" xfId="2" applyFont="1" applyBorder="1" applyAlignment="1">
      <alignment vertical="center" textRotation="255"/>
    </xf>
    <xf numFmtId="177" fontId="0" fillId="0" borderId="9" xfId="2" applyNumberFormat="1" applyFont="1" applyBorder="1" applyAlignment="1">
      <alignment vertical="center" textRotation="255"/>
    </xf>
    <xf numFmtId="177" fontId="0" fillId="0" borderId="9" xfId="2" applyNumberFormat="1" applyFont="1" applyBorder="1" applyAlignment="1">
      <alignment horizontal="center" vertical="center" textRotation="255"/>
    </xf>
    <xf numFmtId="177" fontId="0" fillId="0" borderId="3" xfId="2" applyNumberFormat="1" applyFont="1" applyBorder="1" applyAlignment="1">
      <alignment vertical="center" textRotation="255"/>
    </xf>
    <xf numFmtId="38" fontId="0" fillId="0" borderId="1" xfId="2" applyFont="1" applyBorder="1" applyAlignment="1">
      <alignment horizontal="center" wrapText="1"/>
    </xf>
    <xf numFmtId="177" fontId="0" fillId="0" borderId="2" xfId="2" applyNumberFormat="1" applyFont="1" applyBorder="1" applyAlignment="1">
      <alignment horizontal="center" vertical="center"/>
    </xf>
    <xf numFmtId="38" fontId="2" fillId="0" borderId="3" xfId="2" applyFont="1" applyBorder="1" applyAlignment="1">
      <alignment vertical="center"/>
    </xf>
    <xf numFmtId="38" fontId="0" fillId="0" borderId="2" xfId="2" applyFont="1" applyBorder="1" applyAlignment="1">
      <alignment horizontal="center" vertical="center"/>
    </xf>
    <xf numFmtId="0" fontId="0" fillId="0" borderId="8" xfId="0" applyBorder="1" applyAlignment="1">
      <alignment horizontal="distributed"/>
    </xf>
    <xf numFmtId="38" fontId="0" fillId="0" borderId="11" xfId="2" applyFont="1" applyBorder="1"/>
    <xf numFmtId="38" fontId="0" fillId="0" borderId="3" xfId="2" applyFont="1" applyBorder="1"/>
    <xf numFmtId="38" fontId="4" fillId="0" borderId="3" xfId="2" applyFont="1" applyBorder="1"/>
    <xf numFmtId="38" fontId="2" fillId="0" borderId="4" xfId="2" applyFont="1" applyBorder="1" applyAlignment="1">
      <alignment horizontal="distributed" vertical="center"/>
    </xf>
    <xf numFmtId="38" fontId="0" fillId="0" borderId="10" xfId="2" applyFont="1" applyBorder="1"/>
    <xf numFmtId="40" fontId="0" fillId="0" borderId="8" xfId="2" applyNumberFormat="1" applyFont="1" applyBorder="1" applyAlignment="1">
      <alignment horizontal="center" vertical="center" wrapText="1"/>
    </xf>
    <xf numFmtId="40" fontId="0" fillId="0" borderId="9" xfId="2" applyNumberFormat="1" applyFont="1" applyBorder="1" applyAlignment="1">
      <alignment vertical="center" textRotation="255"/>
    </xf>
    <xf numFmtId="40" fontId="0" fillId="0" borderId="9" xfId="2" applyNumberFormat="1" applyFont="1" applyBorder="1" applyAlignment="1">
      <alignment horizontal="center" vertical="center" textRotation="255"/>
    </xf>
    <xf numFmtId="40" fontId="0" fillId="0" borderId="2" xfId="2" applyNumberFormat="1" applyFont="1" applyBorder="1" applyAlignment="1">
      <alignment horizontal="center" vertical="center"/>
    </xf>
    <xf numFmtId="177" fontId="0" fillId="0" borderId="2" xfId="2" applyNumberFormat="1" applyFont="1" applyBorder="1" applyAlignment="1">
      <alignment horizontal="center" vertical="distributed"/>
    </xf>
    <xf numFmtId="38" fontId="0" fillId="0" borderId="6" xfId="2" applyFont="1" applyBorder="1"/>
    <xf numFmtId="0" fontId="0" fillId="0" borderId="8" xfId="0" applyBorder="1" applyAlignment="1">
      <alignment horizontal="distributed" wrapText="1"/>
    </xf>
    <xf numFmtId="0" fontId="4" fillId="0" borderId="2" xfId="0" applyFont="1" applyBorder="1" applyAlignment="1">
      <alignment horizontal="distributed" vertical="top" wrapText="1"/>
    </xf>
    <xf numFmtId="177" fontId="0" fillId="0" borderId="6" xfId="2" applyNumberFormat="1" applyFont="1" applyBorder="1" applyAlignment="1">
      <alignment horizontal="center"/>
    </xf>
    <xf numFmtId="38" fontId="0" fillId="0" borderId="8" xfId="2" applyFont="1" applyBorder="1" applyAlignment="1">
      <alignment horizontal="center" vertical="center"/>
    </xf>
    <xf numFmtId="38" fontId="0" fillId="0" borderId="6" xfId="2" applyFont="1" applyBorder="1" applyAlignment="1">
      <alignment horizontal="center" vertical="center" wrapText="1"/>
    </xf>
    <xf numFmtId="38" fontId="0" fillId="0" borderId="9" xfId="2" applyFont="1" applyBorder="1" applyAlignment="1">
      <alignment vertical="center" textRotation="255"/>
    </xf>
    <xf numFmtId="38" fontId="0" fillId="0" borderId="9" xfId="2" applyFont="1" applyBorder="1" applyAlignment="1">
      <alignment horizontal="center" vertical="center" textRotation="255"/>
    </xf>
    <xf numFmtId="177" fontId="0" fillId="0" borderId="2" xfId="2" applyNumberFormat="1" applyFont="1" applyBorder="1" applyAlignment="1">
      <alignment horizontal="center" vertical="center" wrapText="1"/>
    </xf>
    <xf numFmtId="38" fontId="0" fillId="0" borderId="1" xfId="2" applyFont="1" applyBorder="1" applyAlignment="1">
      <alignment horizontal="center" vertical="center"/>
    </xf>
    <xf numFmtId="177" fontId="0" fillId="0" borderId="8" xfId="2" applyNumberFormat="1" applyFont="1" applyBorder="1" applyAlignment="1">
      <alignment horizontal="center" vertical="center" wrapText="1"/>
    </xf>
    <xf numFmtId="176" fontId="0" fillId="0" borderId="6" xfId="0" applyNumberFormat="1" applyBorder="1"/>
    <xf numFmtId="176" fontId="0" fillId="0" borderId="0" xfId="0" applyNumberFormat="1"/>
    <xf numFmtId="176" fontId="0" fillId="0" borderId="7" xfId="0" applyNumberFormat="1" applyBorder="1"/>
    <xf numFmtId="176" fontId="0" fillId="0" borderId="3" xfId="0" applyNumberFormat="1" applyBorder="1"/>
    <xf numFmtId="176" fontId="0" fillId="0" borderId="10" xfId="0" applyNumberFormat="1" applyBorder="1"/>
    <xf numFmtId="176" fontId="0" fillId="0" borderId="1" xfId="0" applyNumberFormat="1" applyBorder="1"/>
    <xf numFmtId="176" fontId="0" fillId="0" borderId="3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7" fontId="0" fillId="0" borderId="8" xfId="2" applyNumberFormat="1" applyFont="1" applyBorder="1" applyAlignment="1">
      <alignment horizontal="center"/>
    </xf>
    <xf numFmtId="3" fontId="0" fillId="0" borderId="8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38" fontId="0" fillId="0" borderId="8" xfId="2" applyFont="1" applyBorder="1" applyAlignment="1">
      <alignment horizontal="center" vertical="center" wrapText="1"/>
    </xf>
    <xf numFmtId="38" fontId="0" fillId="0" borderId="2" xfId="2" applyFont="1" applyBorder="1" applyAlignment="1">
      <alignment horizontal="center" vertical="center" wrapText="1"/>
    </xf>
    <xf numFmtId="38" fontId="0" fillId="0" borderId="13" xfId="2" applyFont="1" applyBorder="1"/>
    <xf numFmtId="38" fontId="0" fillId="0" borderId="4" xfId="2" applyFont="1" applyBorder="1"/>
    <xf numFmtId="38" fontId="0" fillId="0" borderId="14" xfId="2" applyFont="1" applyBorder="1"/>
    <xf numFmtId="38" fontId="0" fillId="0" borderId="0" xfId="2" applyFont="1" applyFill="1" applyBorder="1" applyAlignment="1">
      <alignment horizontal="right"/>
    </xf>
    <xf numFmtId="9" fontId="0" fillId="0" borderId="2" xfId="2" quotePrefix="1" applyNumberFormat="1" applyFont="1" applyBorder="1" applyAlignment="1">
      <alignment horizontal="center" vertical="center" wrapText="1"/>
    </xf>
    <xf numFmtId="177" fontId="0" fillId="0" borderId="10" xfId="2" applyNumberFormat="1" applyFont="1" applyBorder="1" applyAlignment="1">
      <alignment horizontal="center" vertical="center"/>
    </xf>
    <xf numFmtId="38" fontId="0" fillId="0" borderId="2" xfId="2" applyFont="1" applyFill="1" applyBorder="1" applyAlignment="1">
      <alignment horizontal="center" vertical="center"/>
    </xf>
    <xf numFmtId="38" fontId="0" fillId="0" borderId="15" xfId="2" applyFont="1" applyBorder="1"/>
    <xf numFmtId="0" fontId="0" fillId="0" borderId="2" xfId="0" applyBorder="1"/>
    <xf numFmtId="177" fontId="0" fillId="0" borderId="6" xfId="2" applyNumberFormat="1" applyFont="1" applyBorder="1" applyAlignment="1">
      <alignment horizontal="right"/>
    </xf>
    <xf numFmtId="177" fontId="0" fillId="0" borderId="7" xfId="2" applyNumberFormat="1" applyFont="1" applyBorder="1" applyAlignment="1">
      <alignment horizontal="right"/>
    </xf>
    <xf numFmtId="177" fontId="0" fillId="0" borderId="10" xfId="2" applyNumberFormat="1" applyFont="1" applyBorder="1" applyAlignment="1">
      <alignment horizontal="right"/>
    </xf>
    <xf numFmtId="177" fontId="0" fillId="0" borderId="1" xfId="2" applyNumberFormat="1" applyFont="1" applyBorder="1" applyAlignment="1">
      <alignment horizontal="right"/>
    </xf>
    <xf numFmtId="38" fontId="0" fillId="0" borderId="0" xfId="2" applyFont="1" applyFill="1" applyAlignment="1">
      <alignment horizontal="right"/>
    </xf>
    <xf numFmtId="38" fontId="0" fillId="0" borderId="7" xfId="2" applyFont="1" applyFill="1" applyBorder="1" applyAlignment="1">
      <alignment horizontal="right"/>
    </xf>
    <xf numFmtId="177" fontId="0" fillId="0" borderId="7" xfId="2" applyNumberFormat="1" applyFont="1" applyFill="1" applyBorder="1" applyAlignment="1">
      <alignment horizontal="right"/>
    </xf>
    <xf numFmtId="38" fontId="0" fillId="0" borderId="1" xfId="2" applyFont="1" applyFill="1" applyBorder="1" applyAlignment="1">
      <alignment horizontal="right"/>
    </xf>
    <xf numFmtId="177" fontId="0" fillId="0" borderId="1" xfId="2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38" fontId="0" fillId="0" borderId="10" xfId="2" applyFont="1" applyBorder="1" applyAlignment="1">
      <alignment horizontal="center" vertical="center"/>
    </xf>
    <xf numFmtId="178" fontId="0" fillId="0" borderId="2" xfId="2" quotePrefix="1" applyNumberFormat="1" applyFont="1" applyBorder="1" applyAlignment="1">
      <alignment horizontal="center" vertical="center" wrapText="1"/>
    </xf>
    <xf numFmtId="38" fontId="0" fillId="0" borderId="8" xfId="2" applyFont="1" applyBorder="1"/>
    <xf numFmtId="38" fontId="0" fillId="0" borderId="9" xfId="2" applyFont="1" applyBorder="1"/>
    <xf numFmtId="38" fontId="0" fillId="0" borderId="2" xfId="2" applyFont="1" applyBorder="1"/>
    <xf numFmtId="38" fontId="0" fillId="0" borderId="9" xfId="2" applyFont="1" applyBorder="1" applyAlignment="1">
      <alignment horizontal="right"/>
    </xf>
    <xf numFmtId="177" fontId="2" fillId="0" borderId="9" xfId="2" applyNumberFormat="1" applyFont="1" applyBorder="1" applyAlignment="1">
      <alignment vertical="center" textRotation="255"/>
    </xf>
    <xf numFmtId="177" fontId="2" fillId="0" borderId="2" xfId="2" applyNumberFormat="1" applyFont="1" applyBorder="1" applyAlignment="1">
      <alignment horizontal="center" vertical="distributed"/>
    </xf>
    <xf numFmtId="179" fontId="0" fillId="0" borderId="6" xfId="0" applyNumberFormat="1" applyBorder="1"/>
    <xf numFmtId="179" fontId="0" fillId="0" borderId="0" xfId="0" applyNumberFormat="1"/>
    <xf numFmtId="179" fontId="0" fillId="0" borderId="11" xfId="0" applyNumberFormat="1" applyBorder="1"/>
    <xf numFmtId="179" fontId="0" fillId="0" borderId="5" xfId="0" applyNumberFormat="1" applyBorder="1"/>
    <xf numFmtId="179" fontId="0" fillId="0" borderId="3" xfId="0" applyNumberFormat="1" applyBorder="1"/>
    <xf numFmtId="0" fontId="2" fillId="0" borderId="0" xfId="0" applyFont="1"/>
    <xf numFmtId="180" fontId="0" fillId="0" borderId="11" xfId="0" applyNumberFormat="1" applyBorder="1"/>
    <xf numFmtId="180" fontId="0" fillId="0" borderId="5" xfId="0" applyNumberFormat="1" applyBorder="1"/>
    <xf numFmtId="180" fontId="0" fillId="0" borderId="0" xfId="0" applyNumberFormat="1"/>
    <xf numFmtId="180" fontId="2" fillId="0" borderId="0" xfId="1" applyNumberFormat="1" applyFont="1"/>
    <xf numFmtId="180" fontId="2" fillId="0" borderId="5" xfId="1" applyNumberFormat="1" applyFont="1" applyBorder="1"/>
    <xf numFmtId="180" fontId="0" fillId="0" borderId="3" xfId="0" applyNumberFormat="1" applyBorder="1"/>
    <xf numFmtId="180" fontId="0" fillId="0" borderId="1" xfId="0" applyNumberFormat="1" applyBorder="1" applyAlignment="1">
      <alignment horizontal="right"/>
    </xf>
    <xf numFmtId="180" fontId="0" fillId="0" borderId="0" xfId="0" applyNumberFormat="1" applyAlignment="1">
      <alignment horizontal="right"/>
    </xf>
    <xf numFmtId="180" fontId="0" fillId="0" borderId="10" xfId="0" applyNumberFormat="1" applyBorder="1"/>
    <xf numFmtId="180" fontId="0" fillId="0" borderId="1" xfId="0" applyNumberFormat="1" applyBorder="1"/>
    <xf numFmtId="0" fontId="0" fillId="0" borderId="0" xfId="0" applyAlignment="1">
      <alignment horizontal="distributed" vertical="center"/>
    </xf>
    <xf numFmtId="177" fontId="0" fillId="0" borderId="0" xfId="2" applyNumberFormat="1" applyFont="1" applyBorder="1" applyAlignment="1">
      <alignment horizontal="center" vertical="center"/>
    </xf>
    <xf numFmtId="178" fontId="0" fillId="0" borderId="0" xfId="0" applyNumberFormat="1"/>
    <xf numFmtId="38" fontId="4" fillId="0" borderId="0" xfId="2" applyFont="1" applyAlignment="1">
      <alignment horizontal="right"/>
    </xf>
    <xf numFmtId="38" fontId="4" fillId="0" borderId="0" xfId="0" applyNumberFormat="1" applyFont="1"/>
    <xf numFmtId="38" fontId="0" fillId="0" borderId="3" xfId="2" applyFont="1" applyBorder="1" applyAlignment="1">
      <alignment horizontal="center" vertical="center"/>
    </xf>
    <xf numFmtId="181" fontId="0" fillId="0" borderId="8" xfId="2" applyNumberFormat="1" applyFont="1" applyBorder="1" applyAlignment="1">
      <alignment horizontal="center" vertical="center"/>
    </xf>
    <xf numFmtId="181" fontId="0" fillId="0" borderId="2" xfId="2" applyNumberFormat="1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 wrapText="1"/>
    </xf>
    <xf numFmtId="38" fontId="0" fillId="0" borderId="2" xfId="2" applyFont="1" applyBorder="1" applyAlignment="1">
      <alignment horizontal="distributed" vertical="center"/>
    </xf>
    <xf numFmtId="40" fontId="0" fillId="0" borderId="2" xfId="2" applyNumberFormat="1" applyFont="1" applyBorder="1" applyAlignment="1">
      <alignment horizontal="center" vertical="center" wrapText="1"/>
    </xf>
    <xf numFmtId="177" fontId="2" fillId="0" borderId="2" xfId="2" applyNumberFormat="1" applyFont="1" applyBorder="1" applyAlignment="1">
      <alignment horizontal="center" vertical="center" wrapText="1"/>
    </xf>
    <xf numFmtId="181" fontId="2" fillId="0" borderId="8" xfId="2" applyNumberFormat="1" applyFont="1" applyBorder="1" applyAlignment="1">
      <alignment horizontal="center" vertical="center"/>
    </xf>
    <xf numFmtId="38" fontId="2" fillId="0" borderId="2" xfId="2" applyFont="1" applyBorder="1" applyAlignment="1">
      <alignment horizontal="center" vertical="center"/>
    </xf>
    <xf numFmtId="38" fontId="0" fillId="0" borderId="8" xfId="2" applyFont="1" applyBorder="1" applyAlignment="1">
      <alignment horizontal="distributed" vertical="center"/>
    </xf>
    <xf numFmtId="38" fontId="0" fillId="0" borderId="8" xfId="2" applyFont="1" applyBorder="1" applyAlignment="1">
      <alignment horizontal="center"/>
    </xf>
    <xf numFmtId="177" fontId="2" fillId="0" borderId="2" xfId="2" applyNumberFormat="1" applyFont="1" applyBorder="1" applyAlignment="1">
      <alignment horizontal="center" vertical="center"/>
    </xf>
    <xf numFmtId="0" fontId="4" fillId="0" borderId="0" xfId="0" applyFont="1"/>
    <xf numFmtId="0" fontId="0" fillId="0" borderId="2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right"/>
    </xf>
    <xf numFmtId="0" fontId="0" fillId="0" borderId="8" xfId="0" applyBorder="1" applyAlignment="1">
      <alignment vertical="center" wrapText="1"/>
    </xf>
    <xf numFmtId="177" fontId="2" fillId="0" borderId="8" xfId="2" applyNumberFormat="1" applyFont="1" applyBorder="1" applyAlignment="1">
      <alignment horizontal="center" vertical="center"/>
    </xf>
    <xf numFmtId="177" fontId="2" fillId="0" borderId="8" xfId="2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vertical="center"/>
    </xf>
    <xf numFmtId="38" fontId="0" fillId="0" borderId="0" xfId="2" applyFont="1" applyBorder="1" applyAlignment="1">
      <alignment horizontal="right"/>
    </xf>
    <xf numFmtId="38" fontId="0" fillId="0" borderId="4" xfId="2" applyFont="1" applyBorder="1" applyAlignment="1">
      <alignment horizontal="right"/>
    </xf>
    <xf numFmtId="38" fontId="4" fillId="0" borderId="0" xfId="3" applyFont="1" applyAlignment="1">
      <alignment horizontal="right"/>
    </xf>
    <xf numFmtId="177" fontId="0" fillId="0" borderId="5" xfId="2" applyNumberFormat="1" applyFont="1" applyFill="1" applyBorder="1" applyAlignment="1">
      <alignment horizontal="right"/>
    </xf>
    <xf numFmtId="0" fontId="12" fillId="0" borderId="0" xfId="0" applyFont="1"/>
    <xf numFmtId="38" fontId="0" fillId="0" borderId="0" xfId="2" applyFont="1" applyAlignment="1">
      <alignment horizontal="right"/>
    </xf>
    <xf numFmtId="38" fontId="0" fillId="0" borderId="3" xfId="2" applyFont="1" applyBorder="1" applyAlignment="1">
      <alignment horizontal="right"/>
    </xf>
    <xf numFmtId="38" fontId="0" fillId="0" borderId="14" xfId="2" applyFont="1" applyBorder="1" applyAlignment="1">
      <alignment horizontal="center" vertical="center"/>
    </xf>
    <xf numFmtId="38" fontId="2" fillId="0" borderId="8" xfId="2" applyFont="1" applyBorder="1" applyAlignment="1">
      <alignment horizontal="distributed" vertical="center"/>
    </xf>
    <xf numFmtId="177" fontId="0" fillId="0" borderId="15" xfId="2" applyNumberFormat="1" applyFont="1" applyFill="1" applyBorder="1" applyAlignment="1">
      <alignment horizontal="right"/>
    </xf>
    <xf numFmtId="177" fontId="0" fillId="0" borderId="4" xfId="2" applyNumberFormat="1" applyFont="1" applyFill="1" applyBorder="1" applyAlignment="1">
      <alignment horizontal="right"/>
    </xf>
    <xf numFmtId="177" fontId="0" fillId="0" borderId="5" xfId="0" applyNumberFormat="1" applyBorder="1"/>
    <xf numFmtId="177" fontId="0" fillId="0" borderId="0" xfId="0" applyNumberFormat="1"/>
    <xf numFmtId="177" fontId="0" fillId="0" borderId="1" xfId="0" applyNumberFormat="1" applyBorder="1"/>
    <xf numFmtId="177" fontId="0" fillId="0" borderId="0" xfId="0" applyNumberFormat="1" applyAlignment="1">
      <alignment horizontal="right"/>
    </xf>
    <xf numFmtId="38" fontId="0" fillId="0" borderId="0" xfId="0" applyNumberFormat="1" applyAlignment="1">
      <alignment horizontal="right"/>
    </xf>
    <xf numFmtId="38" fontId="0" fillId="0" borderId="13" xfId="0" applyNumberFormat="1" applyBorder="1"/>
    <xf numFmtId="38" fontId="0" fillId="0" borderId="4" xfId="0" applyNumberFormat="1" applyBorder="1"/>
    <xf numFmtId="38" fontId="0" fillId="0" borderId="14" xfId="0" applyNumberFormat="1" applyBorder="1"/>
    <xf numFmtId="177" fontId="0" fillId="0" borderId="7" xfId="0" applyNumberFormat="1" applyBorder="1"/>
    <xf numFmtId="38" fontId="2" fillId="0" borderId="11" xfId="2" applyFont="1" applyBorder="1"/>
    <xf numFmtId="38" fontId="2" fillId="0" borderId="5" xfId="2" applyFont="1" applyBorder="1"/>
    <xf numFmtId="38" fontId="0" fillId="0" borderId="5" xfId="0" applyNumberFormat="1" applyBorder="1"/>
    <xf numFmtId="38" fontId="2" fillId="0" borderId="3" xfId="2" applyFont="1" applyBorder="1"/>
    <xf numFmtId="38" fontId="2" fillId="0" borderId="0" xfId="2" applyFont="1" applyBorder="1"/>
    <xf numFmtId="38" fontId="0" fillId="0" borderId="1" xfId="0" applyNumberFormat="1" applyBorder="1"/>
    <xf numFmtId="177" fontId="0" fillId="0" borderId="11" xfId="2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 vertical="top" wrapText="1"/>
    </xf>
    <xf numFmtId="38" fontId="1" fillId="0" borderId="3" xfId="2" applyFont="1" applyBorder="1" applyAlignment="1">
      <alignment horizontal="distributed" vertical="center"/>
    </xf>
    <xf numFmtId="0" fontId="0" fillId="0" borderId="4" xfId="0" applyBorder="1" applyAlignment="1">
      <alignment vertical="center"/>
    </xf>
    <xf numFmtId="38" fontId="1" fillId="0" borderId="3" xfId="2" applyFont="1" applyFill="1" applyBorder="1" applyAlignment="1">
      <alignment horizontal="distributed" vertical="center"/>
    </xf>
    <xf numFmtId="38" fontId="0" fillId="0" borderId="8" xfId="2" applyFont="1" applyBorder="1" applyAlignment="1">
      <alignment horizontal="distributed" vertical="center" wrapText="1" justifyLastLine="1"/>
    </xf>
    <xf numFmtId="0" fontId="1" fillId="0" borderId="9" xfId="0" applyFont="1" applyBorder="1" applyAlignment="1">
      <alignment horizontal="distributed" vertical="center" justifyLastLine="1"/>
    </xf>
    <xf numFmtId="38" fontId="1" fillId="0" borderId="11" xfId="2" applyFont="1" applyBorder="1" applyAlignment="1">
      <alignment horizontal="center" vertical="center"/>
    </xf>
    <xf numFmtId="38" fontId="1" fillId="0" borderId="5" xfId="2" applyFont="1" applyBorder="1" applyAlignment="1">
      <alignment horizontal="center" vertical="center"/>
    </xf>
    <xf numFmtId="38" fontId="1" fillId="0" borderId="12" xfId="2" applyFont="1" applyBorder="1" applyAlignment="1">
      <alignment horizontal="distributed" vertical="center" wrapText="1"/>
    </xf>
    <xf numFmtId="0" fontId="1" fillId="0" borderId="12" xfId="0" applyFont="1" applyBorder="1" applyAlignment="1">
      <alignment horizontal="distributed" vertical="center" wrapText="1"/>
    </xf>
    <xf numFmtId="0" fontId="1" fillId="0" borderId="8" xfId="0" applyFont="1" applyBorder="1" applyAlignment="1">
      <alignment vertical="center"/>
    </xf>
    <xf numFmtId="38" fontId="1" fillId="0" borderId="8" xfId="2" applyFont="1" applyFill="1" applyBorder="1" applyAlignment="1">
      <alignment horizontal="distributed" vertical="center" wrapText="1" justifyLastLine="1"/>
    </xf>
    <xf numFmtId="0" fontId="1" fillId="0" borderId="9" xfId="0" applyFont="1" applyBorder="1" applyAlignment="1">
      <alignment horizontal="distributed" vertical="center" wrapText="1" justifyLastLine="1"/>
    </xf>
    <xf numFmtId="0" fontId="1" fillId="0" borderId="12" xfId="0" applyFont="1" applyBorder="1" applyAlignment="1">
      <alignment horizontal="distributed"/>
    </xf>
    <xf numFmtId="38" fontId="1" fillId="0" borderId="12" xfId="2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38" fontId="6" fillId="0" borderId="6" xfId="2" applyFont="1" applyBorder="1" applyAlignment="1">
      <alignment horizontal="right" vertical="top"/>
    </xf>
    <xf numFmtId="0" fontId="6" fillId="0" borderId="13" xfId="0" applyFont="1" applyBorder="1" applyAlignment="1">
      <alignment horizontal="right" vertical="top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38" fontId="6" fillId="0" borderId="3" xfId="2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38" fontId="1" fillId="0" borderId="11" xfId="2" applyFont="1" applyBorder="1" applyAlignment="1">
      <alignment horizontal="distributed" vertical="center"/>
    </xf>
    <xf numFmtId="0" fontId="0" fillId="0" borderId="15" xfId="0" applyBorder="1" applyAlignment="1">
      <alignment vertical="center"/>
    </xf>
    <xf numFmtId="38" fontId="1" fillId="0" borderId="10" xfId="2" applyFont="1" applyBorder="1" applyAlignment="1">
      <alignment horizontal="distributed" vertical="center"/>
    </xf>
    <xf numFmtId="0" fontId="0" fillId="0" borderId="14" xfId="0" applyBorder="1" applyAlignment="1">
      <alignment vertical="center"/>
    </xf>
    <xf numFmtId="38" fontId="0" fillId="0" borderId="8" xfId="2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/>
    </xf>
    <xf numFmtId="0" fontId="0" fillId="0" borderId="9" xfId="0" applyBorder="1"/>
    <xf numFmtId="38" fontId="1" fillId="0" borderId="9" xfId="2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38" fontId="1" fillId="0" borderId="9" xfId="2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 vertical="center" wrapText="1"/>
    </xf>
    <xf numFmtId="0" fontId="0" fillId="0" borderId="2" xfId="0" applyBorder="1" applyAlignment="1">
      <alignment horizontal="distributed" vertical="center" wrapText="1"/>
    </xf>
    <xf numFmtId="38" fontId="1" fillId="0" borderId="3" xfId="2" applyFont="1" applyBorder="1" applyAlignment="1">
      <alignment horizontal="distributed" vertical="center" wrapText="1"/>
    </xf>
    <xf numFmtId="0" fontId="0" fillId="0" borderId="3" xfId="0" applyBorder="1"/>
    <xf numFmtId="0" fontId="0" fillId="0" borderId="10" xfId="0" applyBorder="1"/>
    <xf numFmtId="38" fontId="1" fillId="0" borderId="8" xfId="2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38" fontId="1" fillId="0" borderId="8" xfId="2" applyFont="1" applyBorder="1" applyAlignment="1">
      <alignment horizontal="distributed" vertical="center" wrapText="1"/>
    </xf>
    <xf numFmtId="38" fontId="1" fillId="0" borderId="8" xfId="2" applyFont="1" applyFill="1" applyBorder="1" applyAlignment="1">
      <alignment horizontal="distributed" vertical="center" wrapText="1"/>
    </xf>
    <xf numFmtId="38" fontId="1" fillId="0" borderId="7" xfId="2" applyFont="1" applyBorder="1" applyAlignment="1">
      <alignment horizontal="center" vertical="center" wrapText="1"/>
    </xf>
    <xf numFmtId="38" fontId="2" fillId="0" borderId="10" xfId="2" applyFont="1" applyBorder="1" applyAlignment="1">
      <alignment horizontal="distributed" vertical="center"/>
    </xf>
    <xf numFmtId="38" fontId="2" fillId="0" borderId="3" xfId="2" applyFont="1" applyBorder="1" applyAlignment="1">
      <alignment horizontal="distributed" vertical="center"/>
    </xf>
    <xf numFmtId="38" fontId="2" fillId="0" borderId="11" xfId="2" applyFont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8" xfId="0" applyBorder="1" applyAlignment="1">
      <alignment horizontal="distributed" vertical="center" wrapText="1"/>
    </xf>
    <xf numFmtId="0" fontId="0" fillId="0" borderId="13" xfId="0" applyBorder="1" applyAlignment="1">
      <alignment horizontal="right" vertical="top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distributed" vertical="center" wrapText="1"/>
    </xf>
    <xf numFmtId="0" fontId="0" fillId="0" borderId="12" xfId="0" applyBorder="1" applyAlignment="1">
      <alignment horizontal="distributed" vertical="center"/>
    </xf>
    <xf numFmtId="38" fontId="0" fillId="0" borderId="8" xfId="2" applyFont="1" applyBorder="1" applyAlignment="1">
      <alignment horizontal="distributed" vertical="center"/>
    </xf>
    <xf numFmtId="38" fontId="0" fillId="0" borderId="9" xfId="2" applyFont="1" applyBorder="1" applyAlignment="1">
      <alignment horizontal="distributed" vertical="center"/>
    </xf>
    <xf numFmtId="38" fontId="0" fillId="0" borderId="2" xfId="2" applyFont="1" applyBorder="1" applyAlignment="1">
      <alignment horizontal="distributed" vertical="center"/>
    </xf>
    <xf numFmtId="177" fontId="0" fillId="0" borderId="8" xfId="2" applyNumberFormat="1" applyFont="1" applyBorder="1" applyAlignment="1">
      <alignment horizontal="distributed" vertical="center"/>
    </xf>
    <xf numFmtId="177" fontId="0" fillId="0" borderId="9" xfId="2" applyNumberFormat="1" applyFont="1" applyBorder="1" applyAlignment="1">
      <alignment horizontal="distributed" vertical="center"/>
    </xf>
    <xf numFmtId="38" fontId="2" fillId="0" borderId="6" xfId="2" applyFont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38" fontId="6" fillId="0" borderId="6" xfId="2" applyFont="1" applyBorder="1" applyAlignment="1">
      <alignment horizontal="right" vertical="top" wrapText="1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distributed" wrapText="1"/>
    </xf>
    <xf numFmtId="0" fontId="0" fillId="0" borderId="9" xfId="0" applyBorder="1" applyAlignment="1">
      <alignment horizontal="distributed" wrapText="1"/>
    </xf>
    <xf numFmtId="0" fontId="0" fillId="0" borderId="10" xfId="0" applyBorder="1" applyAlignment="1">
      <alignment horizontal="left" wrapText="1"/>
    </xf>
    <xf numFmtId="0" fontId="0" fillId="0" borderId="14" xfId="0" applyBorder="1" applyAlignment="1">
      <alignment horizontal="left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6" fillId="0" borderId="3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/>
    </xf>
    <xf numFmtId="0" fontId="10" fillId="0" borderId="9" xfId="0" applyFont="1" applyBorder="1" applyAlignment="1">
      <alignment horizontal="distributed" vertical="top" wrapText="1"/>
    </xf>
    <xf numFmtId="0" fontId="0" fillId="0" borderId="2" xfId="0" applyBorder="1" applyAlignment="1">
      <alignment horizontal="distributed" vertical="top"/>
    </xf>
    <xf numFmtId="177" fontId="0" fillId="0" borderId="8" xfId="2" applyNumberFormat="1" applyFont="1" applyBorder="1" applyAlignment="1">
      <alignment horizontal="distributed" vertical="center" wrapText="1"/>
    </xf>
    <xf numFmtId="177" fontId="0" fillId="0" borderId="8" xfId="2" applyNumberFormat="1" applyFont="1" applyBorder="1" applyAlignment="1">
      <alignment horizontal="distributed" vertical="center" wrapText="1" justifyLastLine="1"/>
    </xf>
    <xf numFmtId="177" fontId="0" fillId="0" borderId="9" xfId="2" applyNumberFormat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8" fontId="0" fillId="0" borderId="8" xfId="2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38" fontId="4" fillId="0" borderId="6" xfId="2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/>
    </xf>
    <xf numFmtId="177" fontId="0" fillId="0" borderId="8" xfId="2" applyNumberFormat="1" applyFont="1" applyBorder="1" applyAlignment="1">
      <alignment horizontal="center" vertical="center" wrapText="1"/>
    </xf>
    <xf numFmtId="38" fontId="2" fillId="0" borderId="4" xfId="2" applyFont="1" applyBorder="1" applyAlignment="1">
      <alignment horizontal="distributed" vertical="center"/>
    </xf>
    <xf numFmtId="38" fontId="0" fillId="0" borderId="13" xfId="2" applyFont="1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38" fontId="0" fillId="0" borderId="8" xfId="2" applyFont="1" applyFill="1" applyBorder="1" applyAlignment="1">
      <alignment horizontal="distributed" vertical="center"/>
    </xf>
    <xf numFmtId="0" fontId="0" fillId="0" borderId="13" xfId="0" applyBorder="1" applyAlignment="1">
      <alignment vertical="center"/>
    </xf>
    <xf numFmtId="0" fontId="4" fillId="0" borderId="3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6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distributed"/>
    </xf>
    <xf numFmtId="0" fontId="0" fillId="0" borderId="9" xfId="0" applyBorder="1" applyAlignment="1">
      <alignment horizontal="distributed"/>
    </xf>
    <xf numFmtId="0" fontId="0" fillId="0" borderId="8" xfId="0" applyBorder="1" applyAlignment="1">
      <alignment horizontal="distributed" wrapText="1" justifyLastLine="1"/>
    </xf>
    <xf numFmtId="0" fontId="0" fillId="0" borderId="9" xfId="0" applyBorder="1" applyAlignment="1">
      <alignment horizontal="distributed" justifyLastLine="1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38" fontId="6" fillId="0" borderId="7" xfId="2" applyFont="1" applyBorder="1" applyAlignment="1">
      <alignment horizontal="right" vertical="top" wrapText="1"/>
    </xf>
    <xf numFmtId="38" fontId="2" fillId="0" borderId="8" xfId="2" applyFont="1" applyBorder="1" applyAlignment="1">
      <alignment horizontal="distributed" vertical="center"/>
    </xf>
    <xf numFmtId="38" fontId="2" fillId="0" borderId="9" xfId="2" applyFont="1" applyBorder="1" applyAlignment="1">
      <alignment horizontal="distributed" vertical="center"/>
    </xf>
    <xf numFmtId="38" fontId="2" fillId="0" borderId="2" xfId="2" applyFont="1" applyBorder="1" applyAlignment="1">
      <alignment horizontal="distributed" vertical="center"/>
    </xf>
    <xf numFmtId="177" fontId="2" fillId="0" borderId="8" xfId="2" applyNumberFormat="1" applyFont="1" applyBorder="1" applyAlignment="1">
      <alignment horizontal="distributed" vertical="center"/>
    </xf>
    <xf numFmtId="177" fontId="2" fillId="0" borderId="9" xfId="2" applyNumberFormat="1" applyFont="1" applyBorder="1" applyAlignment="1">
      <alignment horizontal="distributed" vertical="center"/>
    </xf>
    <xf numFmtId="177" fontId="2" fillId="0" borderId="8" xfId="2" applyNumberFormat="1" applyFont="1" applyBorder="1" applyAlignment="1">
      <alignment horizontal="distributed" vertical="center" wrapText="1" justifyLastLine="1"/>
    </xf>
    <xf numFmtId="177" fontId="2" fillId="0" borderId="9" xfId="2" applyNumberFormat="1" applyFont="1" applyBorder="1" applyAlignment="1">
      <alignment horizontal="distributed" vertical="center" justifyLastLine="1"/>
    </xf>
    <xf numFmtId="0" fontId="6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2" xfId="0" applyBorder="1"/>
    <xf numFmtId="0" fontId="0" fillId="0" borderId="1" xfId="0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177" fontId="0" fillId="0" borderId="3" xfId="2" applyNumberFormat="1" applyFont="1" applyBorder="1" applyAlignment="1">
      <alignment horizontal="distributed" vertical="center" wrapText="1"/>
    </xf>
    <xf numFmtId="177" fontId="0" fillId="0" borderId="0" xfId="2" applyNumberFormat="1" applyFont="1" applyBorder="1" applyAlignment="1">
      <alignment horizontal="distributed" vertical="center" wrapText="1"/>
    </xf>
    <xf numFmtId="0" fontId="0" fillId="0" borderId="0" xfId="0" applyAlignment="1">
      <alignment horizontal="distributed" vertical="center"/>
    </xf>
  </cellXfs>
  <cellStyles count="6">
    <cellStyle name="パーセント" xfId="1" builtinId="5"/>
    <cellStyle name="桁区切り" xfId="2" builtinId="6"/>
    <cellStyle name="桁区切り 2" xfId="3"/>
    <cellStyle name="標準" xfId="0" builtinId="0"/>
    <cellStyle name="標準 2" xfId="4"/>
    <cellStyle name="標準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3</xdr:col>
      <xdr:colOff>9525</xdr:colOff>
      <xdr:row>6</xdr:row>
      <xdr:rowOff>0</xdr:rowOff>
    </xdr:to>
    <xdr:sp macro="" textlink="">
      <xdr:nvSpPr>
        <xdr:cNvPr id="1349" name="Line 2">
          <a:extLst>
            <a:ext uri="{FF2B5EF4-FFF2-40B4-BE49-F238E27FC236}">
              <a16:creationId xmlns:a16="http://schemas.microsoft.com/office/drawing/2014/main" id="{B39FEEEA-C0A3-BAC8-3D41-6133EC33398F}"/>
            </a:ext>
          </a:extLst>
        </xdr:cNvPr>
        <xdr:cNvSpPr>
          <a:spLocks noChangeShapeType="1"/>
        </xdr:cNvSpPr>
      </xdr:nvSpPr>
      <xdr:spPr bwMode="auto">
        <a:xfrm>
          <a:off x="1057275" y="1743075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</xdr:row>
      <xdr:rowOff>0</xdr:rowOff>
    </xdr:from>
    <xdr:to>
      <xdr:col>3</xdr:col>
      <xdr:colOff>0</xdr:colOff>
      <xdr:row>6</xdr:row>
      <xdr:rowOff>9525</xdr:rowOff>
    </xdr:to>
    <xdr:sp macro="" textlink="">
      <xdr:nvSpPr>
        <xdr:cNvPr id="1350" name="Line 4">
          <a:extLst>
            <a:ext uri="{FF2B5EF4-FFF2-40B4-BE49-F238E27FC236}">
              <a16:creationId xmlns:a16="http://schemas.microsoft.com/office/drawing/2014/main" id="{F09ADDAE-9510-0587-78FA-A91BDBA0167F}"/>
            </a:ext>
          </a:extLst>
        </xdr:cNvPr>
        <xdr:cNvSpPr>
          <a:spLocks noChangeShapeType="1"/>
        </xdr:cNvSpPr>
      </xdr:nvSpPr>
      <xdr:spPr bwMode="auto">
        <a:xfrm>
          <a:off x="180975" y="485775"/>
          <a:ext cx="876300" cy="1266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6481" name="Line 3">
          <a:extLst>
            <a:ext uri="{FF2B5EF4-FFF2-40B4-BE49-F238E27FC236}">
              <a16:creationId xmlns:a16="http://schemas.microsoft.com/office/drawing/2014/main" id="{1C8EAB76-4948-9069-5E17-6F2A3F13F7CD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80965" name="Line 1">
          <a:extLst>
            <a:ext uri="{FF2B5EF4-FFF2-40B4-BE49-F238E27FC236}">
              <a16:creationId xmlns:a16="http://schemas.microsoft.com/office/drawing/2014/main" id="{A916F935-BE12-6D90-4138-9CB07EBEC452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7504" name="Line 1">
          <a:extLst>
            <a:ext uri="{FF2B5EF4-FFF2-40B4-BE49-F238E27FC236}">
              <a16:creationId xmlns:a16="http://schemas.microsoft.com/office/drawing/2014/main" id="{12578873-0A38-C4B7-AB7B-68F09CDFF21F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81982" name="Line 1">
          <a:extLst>
            <a:ext uri="{FF2B5EF4-FFF2-40B4-BE49-F238E27FC236}">
              <a16:creationId xmlns:a16="http://schemas.microsoft.com/office/drawing/2014/main" id="{73E03006-1202-48D0-ADFA-AA6DC490A2D0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00100" cy="809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9552" name="Line 1">
          <a:extLst>
            <a:ext uri="{FF2B5EF4-FFF2-40B4-BE49-F238E27FC236}">
              <a16:creationId xmlns:a16="http://schemas.microsoft.com/office/drawing/2014/main" id="{23EF6827-FD11-DC86-FEF3-EE6096361BBE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0576" name="Line 1">
          <a:extLst>
            <a:ext uri="{FF2B5EF4-FFF2-40B4-BE49-F238E27FC236}">
              <a16:creationId xmlns:a16="http://schemas.microsoft.com/office/drawing/2014/main" id="{F87CC97A-BA73-3CBC-2C71-17ADF66A0AFF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77056" name="Line 1">
          <a:extLst>
            <a:ext uri="{FF2B5EF4-FFF2-40B4-BE49-F238E27FC236}">
              <a16:creationId xmlns:a16="http://schemas.microsoft.com/office/drawing/2014/main" id="{4376BA81-C69F-8117-758F-FDE152E7A448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77057" name="Line 2">
          <a:extLst>
            <a:ext uri="{FF2B5EF4-FFF2-40B4-BE49-F238E27FC236}">
              <a16:creationId xmlns:a16="http://schemas.microsoft.com/office/drawing/2014/main" id="{A1D53004-1117-276E-30CA-8B4D07405287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77058" name="Line 3">
          <a:extLst>
            <a:ext uri="{FF2B5EF4-FFF2-40B4-BE49-F238E27FC236}">
              <a16:creationId xmlns:a16="http://schemas.microsoft.com/office/drawing/2014/main" id="{1442426D-B1EC-40CB-408C-431C93891161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2624" name="Line 3">
          <a:extLst>
            <a:ext uri="{FF2B5EF4-FFF2-40B4-BE49-F238E27FC236}">
              <a16:creationId xmlns:a16="http://schemas.microsoft.com/office/drawing/2014/main" id="{8048C496-0DF2-9380-14C9-9D879A19379C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3648" name="Line 1">
          <a:extLst>
            <a:ext uri="{FF2B5EF4-FFF2-40B4-BE49-F238E27FC236}">
              <a16:creationId xmlns:a16="http://schemas.microsoft.com/office/drawing/2014/main" id="{18826A0A-225F-7FEE-055F-26785B56F23C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4672" name="Line 1">
          <a:extLst>
            <a:ext uri="{FF2B5EF4-FFF2-40B4-BE49-F238E27FC236}">
              <a16:creationId xmlns:a16="http://schemas.microsoft.com/office/drawing/2014/main" id="{85082DF0-85F4-CD04-6348-9C367ABE77C6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3</xdr:col>
      <xdr:colOff>9525</xdr:colOff>
      <xdr:row>5</xdr:row>
      <xdr:rowOff>19050</xdr:rowOff>
    </xdr:to>
    <xdr:sp macro="" textlink="">
      <xdr:nvSpPr>
        <xdr:cNvPr id="47265" name="Line 3">
          <a:extLst>
            <a:ext uri="{FF2B5EF4-FFF2-40B4-BE49-F238E27FC236}">
              <a16:creationId xmlns:a16="http://schemas.microsoft.com/office/drawing/2014/main" id="{D9F3D9E5-0A61-F5BA-7157-48A6EF2A7FA4}"/>
            </a:ext>
          </a:extLst>
        </xdr:cNvPr>
        <xdr:cNvSpPr>
          <a:spLocks noChangeShapeType="1"/>
        </xdr:cNvSpPr>
      </xdr:nvSpPr>
      <xdr:spPr bwMode="auto">
        <a:xfrm>
          <a:off x="180975" y="457200"/>
          <a:ext cx="885825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5696" name="Line 3">
          <a:extLst>
            <a:ext uri="{FF2B5EF4-FFF2-40B4-BE49-F238E27FC236}">
              <a16:creationId xmlns:a16="http://schemas.microsoft.com/office/drawing/2014/main" id="{5CEA960E-1768-A5AC-2B7C-B1604A59B6AB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914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2</xdr:col>
      <xdr:colOff>704850</xdr:colOff>
      <xdr:row>7</xdr:row>
      <xdr:rowOff>0</xdr:rowOff>
    </xdr:to>
    <xdr:sp macro="" textlink="">
      <xdr:nvSpPr>
        <xdr:cNvPr id="66720" name="Line 2">
          <a:extLst>
            <a:ext uri="{FF2B5EF4-FFF2-40B4-BE49-F238E27FC236}">
              <a16:creationId xmlns:a16="http://schemas.microsoft.com/office/drawing/2014/main" id="{AEB5CFAB-9EE9-3BB6-824E-29690360E2EB}"/>
            </a:ext>
          </a:extLst>
        </xdr:cNvPr>
        <xdr:cNvSpPr>
          <a:spLocks noChangeShapeType="1"/>
        </xdr:cNvSpPr>
      </xdr:nvSpPr>
      <xdr:spPr bwMode="auto">
        <a:xfrm>
          <a:off x="180975" y="447675"/>
          <a:ext cx="866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7744" name="Line 3">
          <a:extLst>
            <a:ext uri="{FF2B5EF4-FFF2-40B4-BE49-F238E27FC236}">
              <a16:creationId xmlns:a16="http://schemas.microsoft.com/office/drawing/2014/main" id="{13D66C98-D308-C947-8B47-46E8D880CBFA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8768" name="Line 3">
          <a:extLst>
            <a:ext uri="{FF2B5EF4-FFF2-40B4-BE49-F238E27FC236}">
              <a16:creationId xmlns:a16="http://schemas.microsoft.com/office/drawing/2014/main" id="{429596B3-4B15-CCE5-D366-C68C3550AE2C}"/>
            </a:ext>
          </a:extLst>
        </xdr:cNvPr>
        <xdr:cNvSpPr>
          <a:spLocks noChangeShapeType="1"/>
        </xdr:cNvSpPr>
      </xdr:nvSpPr>
      <xdr:spPr bwMode="auto">
        <a:xfrm>
          <a:off x="171450" y="381000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6</xdr:row>
      <xdr:rowOff>0</xdr:rowOff>
    </xdr:to>
    <xdr:sp macro="" textlink="">
      <xdr:nvSpPr>
        <xdr:cNvPr id="69792" name="Line 3">
          <a:extLst>
            <a:ext uri="{FF2B5EF4-FFF2-40B4-BE49-F238E27FC236}">
              <a16:creationId xmlns:a16="http://schemas.microsoft.com/office/drawing/2014/main" id="{2B5CA4C5-5269-26E0-8021-4EA570EDE2D0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704850</xdr:colOff>
      <xdr:row>5</xdr:row>
      <xdr:rowOff>0</xdr:rowOff>
    </xdr:to>
    <xdr:sp macro="" textlink="">
      <xdr:nvSpPr>
        <xdr:cNvPr id="70816" name="Line 2">
          <a:extLst>
            <a:ext uri="{FF2B5EF4-FFF2-40B4-BE49-F238E27FC236}">
              <a16:creationId xmlns:a16="http://schemas.microsoft.com/office/drawing/2014/main" id="{A3F474BF-130E-597A-50EB-ED29CF3B2E0D}"/>
            </a:ext>
          </a:extLst>
        </xdr:cNvPr>
        <xdr:cNvSpPr>
          <a:spLocks noChangeShapeType="1"/>
        </xdr:cNvSpPr>
      </xdr:nvSpPr>
      <xdr:spPr bwMode="auto">
        <a:xfrm>
          <a:off x="171450" y="438150"/>
          <a:ext cx="87630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2864" name="Line 1">
          <a:extLst>
            <a:ext uri="{FF2B5EF4-FFF2-40B4-BE49-F238E27FC236}">
              <a16:creationId xmlns:a16="http://schemas.microsoft.com/office/drawing/2014/main" id="{CBFBFBCC-BFC0-26B9-1404-5AF0E1544F57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3888" name="Line 1">
          <a:extLst>
            <a:ext uri="{FF2B5EF4-FFF2-40B4-BE49-F238E27FC236}">
              <a16:creationId xmlns:a16="http://schemas.microsoft.com/office/drawing/2014/main" id="{2C3150E6-F45A-A5D7-255E-2FE36941F174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4912" name="Line 3">
          <a:extLst>
            <a:ext uri="{FF2B5EF4-FFF2-40B4-BE49-F238E27FC236}">
              <a16:creationId xmlns:a16="http://schemas.microsoft.com/office/drawing/2014/main" id="{39474FC5-3C39-D8CD-217E-B055DF1DFCCC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5936" name="Line 3">
          <a:extLst>
            <a:ext uri="{FF2B5EF4-FFF2-40B4-BE49-F238E27FC236}">
              <a16:creationId xmlns:a16="http://schemas.microsoft.com/office/drawing/2014/main" id="{3B385DA5-5A63-38D6-B3D4-7DA73219343B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48289" name="Line 2">
          <a:extLst>
            <a:ext uri="{FF2B5EF4-FFF2-40B4-BE49-F238E27FC236}">
              <a16:creationId xmlns:a16="http://schemas.microsoft.com/office/drawing/2014/main" id="{214E231D-63CF-AF10-3EFE-C06E8C47491E}"/>
            </a:ext>
          </a:extLst>
        </xdr:cNvPr>
        <xdr:cNvSpPr>
          <a:spLocks noChangeShapeType="1"/>
        </xdr:cNvSpPr>
      </xdr:nvSpPr>
      <xdr:spPr bwMode="auto">
        <a:xfrm>
          <a:off x="180975" y="447675"/>
          <a:ext cx="87630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3006" name="Line 9">
          <a:extLst>
            <a:ext uri="{FF2B5EF4-FFF2-40B4-BE49-F238E27FC236}">
              <a16:creationId xmlns:a16="http://schemas.microsoft.com/office/drawing/2014/main" id="{400A5F39-5DCC-0432-426E-D26CD74F9B6C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4030" name="Line 5">
          <a:extLst>
            <a:ext uri="{FF2B5EF4-FFF2-40B4-BE49-F238E27FC236}">
              <a16:creationId xmlns:a16="http://schemas.microsoft.com/office/drawing/2014/main" id="{B8435CFC-2158-8AF7-9CC2-44AC66225081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5054" name="Line 5">
          <a:extLst>
            <a:ext uri="{FF2B5EF4-FFF2-40B4-BE49-F238E27FC236}">
              <a16:creationId xmlns:a16="http://schemas.microsoft.com/office/drawing/2014/main" id="{1F83B923-C6A7-3F95-5D6F-CE8E17F2C384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49313" name="Line 3">
          <a:extLst>
            <a:ext uri="{FF2B5EF4-FFF2-40B4-BE49-F238E27FC236}">
              <a16:creationId xmlns:a16="http://schemas.microsoft.com/office/drawing/2014/main" id="{D1543802-1FF8-EBB1-F048-81F8CC41CBEB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0337" name="Line 3">
          <a:extLst>
            <a:ext uri="{FF2B5EF4-FFF2-40B4-BE49-F238E27FC236}">
              <a16:creationId xmlns:a16="http://schemas.microsoft.com/office/drawing/2014/main" id="{2C68EDFC-5813-FBFF-AFDB-42BC70DC772C}"/>
            </a:ext>
          </a:extLst>
        </xdr:cNvPr>
        <xdr:cNvSpPr>
          <a:spLocks noChangeShapeType="1"/>
        </xdr:cNvSpPr>
      </xdr:nvSpPr>
      <xdr:spPr bwMode="auto">
        <a:xfrm>
          <a:off x="171450" y="46672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1361" name="Line 1">
          <a:extLst>
            <a:ext uri="{FF2B5EF4-FFF2-40B4-BE49-F238E27FC236}">
              <a16:creationId xmlns:a16="http://schemas.microsoft.com/office/drawing/2014/main" id="{0DCB36BE-75E7-E9B5-7289-327D5BF2ED0E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2385" name="Line 1">
          <a:extLst>
            <a:ext uri="{FF2B5EF4-FFF2-40B4-BE49-F238E27FC236}">
              <a16:creationId xmlns:a16="http://schemas.microsoft.com/office/drawing/2014/main" id="{55FAA244-ED64-F33F-43A8-A95550CBE4BB}"/>
            </a:ext>
          </a:extLst>
        </xdr:cNvPr>
        <xdr:cNvSpPr>
          <a:spLocks noChangeShapeType="1"/>
        </xdr:cNvSpPr>
      </xdr:nvSpPr>
      <xdr:spPr bwMode="auto">
        <a:xfrm>
          <a:off x="171450" y="381000"/>
          <a:ext cx="885825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4433" name="Line 3">
          <a:extLst>
            <a:ext uri="{FF2B5EF4-FFF2-40B4-BE49-F238E27FC236}">
              <a16:creationId xmlns:a16="http://schemas.microsoft.com/office/drawing/2014/main" id="{44BB5DBE-EAA0-0727-B918-AB6947BEAE5E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5457" name="Line 1">
          <a:extLst>
            <a:ext uri="{FF2B5EF4-FFF2-40B4-BE49-F238E27FC236}">
              <a16:creationId xmlns:a16="http://schemas.microsoft.com/office/drawing/2014/main" id="{41FFC333-9E44-ACE7-9A2A-FEA61F3E53A4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3"/>
  <sheetViews>
    <sheetView showGridLines="0" tabSelected="1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4" width="9.5703125" style="7" bestFit="1" customWidth="1"/>
    <col min="5" max="6" width="6" style="7" bestFit="1" customWidth="1"/>
    <col min="7" max="7" width="7.42578125" style="7" customWidth="1"/>
    <col min="8" max="8" width="6.7109375" style="13" customWidth="1"/>
    <col min="9" max="9" width="8" style="7" customWidth="1"/>
    <col min="10" max="16" width="8.7109375" style="7" customWidth="1"/>
    <col min="17" max="17" width="7.7109375" style="7" customWidth="1"/>
    <col min="18" max="18" width="7.7109375" customWidth="1"/>
  </cols>
  <sheetData>
    <row r="1" spans="2:20" s="1" customFormat="1" ht="21" x14ac:dyDescent="0.2">
      <c r="B1" s="2" t="s">
        <v>230</v>
      </c>
      <c r="C1" s="16"/>
      <c r="D1" s="18" t="s">
        <v>284</v>
      </c>
      <c r="E1" s="16"/>
      <c r="F1" s="16"/>
      <c r="G1" s="16"/>
      <c r="H1" s="17"/>
      <c r="I1" s="16"/>
      <c r="P1" s="11"/>
    </row>
    <row r="2" spans="2:20" s="1" customFormat="1" ht="17.25" x14ac:dyDescent="0.2">
      <c r="B2" s="1" t="s">
        <v>285</v>
      </c>
      <c r="C2" s="2"/>
      <c r="H2" s="11"/>
      <c r="Q2" s="11"/>
    </row>
    <row r="3" spans="2:20" s="1" customFormat="1" ht="16.5" customHeight="1" x14ac:dyDescent="0.15">
      <c r="B3" s="214" t="s">
        <v>60</v>
      </c>
      <c r="C3" s="215"/>
      <c r="D3" s="206" t="s">
        <v>61</v>
      </c>
      <c r="E3" s="212" t="s">
        <v>62</v>
      </c>
      <c r="F3" s="212" t="s">
        <v>63</v>
      </c>
      <c r="G3" s="206" t="s">
        <v>65</v>
      </c>
      <c r="H3" s="209" t="s">
        <v>69</v>
      </c>
      <c r="I3" s="202" t="s">
        <v>226</v>
      </c>
      <c r="J3" s="204" t="s">
        <v>66</v>
      </c>
      <c r="K3" s="205"/>
      <c r="L3" s="205"/>
      <c r="M3" s="205"/>
      <c r="N3" s="205"/>
      <c r="O3" s="205"/>
      <c r="P3" s="205"/>
      <c r="Q3" s="241" t="s">
        <v>72</v>
      </c>
      <c r="R3" s="226" t="s">
        <v>227</v>
      </c>
    </row>
    <row r="4" spans="2:20" s="3" customFormat="1" ht="12" customHeight="1" x14ac:dyDescent="0.15">
      <c r="B4" s="216"/>
      <c r="C4" s="217"/>
      <c r="D4" s="211"/>
      <c r="E4" s="213"/>
      <c r="F4" s="213"/>
      <c r="G4" s="207"/>
      <c r="H4" s="210"/>
      <c r="I4" s="203"/>
      <c r="J4" s="229" t="s">
        <v>53</v>
      </c>
      <c r="K4" s="232" t="s">
        <v>73</v>
      </c>
      <c r="L4" s="235" t="s">
        <v>68</v>
      </c>
      <c r="M4" s="242"/>
      <c r="N4" s="242"/>
      <c r="O4" s="242"/>
      <c r="P4" s="242"/>
      <c r="Q4" s="227"/>
      <c r="R4" s="227"/>
    </row>
    <row r="5" spans="2:20" s="3" customFormat="1" ht="38.25" customHeight="1" x14ac:dyDescent="0.15">
      <c r="B5" s="218" t="s">
        <v>71</v>
      </c>
      <c r="C5" s="219"/>
      <c r="D5" s="211"/>
      <c r="E5" s="208"/>
      <c r="F5" s="208"/>
      <c r="G5" s="208"/>
      <c r="H5" s="203"/>
      <c r="I5" s="203"/>
      <c r="J5" s="230"/>
      <c r="K5" s="233"/>
      <c r="L5" s="236"/>
      <c r="M5" s="238" t="s">
        <v>70</v>
      </c>
      <c r="N5" s="240" t="s">
        <v>67</v>
      </c>
      <c r="O5" s="238" t="s">
        <v>52</v>
      </c>
      <c r="P5" s="238" t="s">
        <v>59</v>
      </c>
      <c r="Q5" s="228"/>
      <c r="R5" s="228"/>
    </row>
    <row r="6" spans="2:20" s="3" customFormat="1" ht="32.25" customHeight="1" x14ac:dyDescent="0.15">
      <c r="B6" s="220"/>
      <c r="C6" s="221"/>
      <c r="D6" s="211"/>
      <c r="E6" s="12" t="s">
        <v>54</v>
      </c>
      <c r="F6" s="12" t="s">
        <v>64</v>
      </c>
      <c r="G6" s="12" t="s">
        <v>55</v>
      </c>
      <c r="H6" s="12" t="s">
        <v>56</v>
      </c>
      <c r="I6" s="12" t="s">
        <v>55</v>
      </c>
      <c r="J6" s="231"/>
      <c r="K6" s="234"/>
      <c r="L6" s="237"/>
      <c r="M6" s="239"/>
      <c r="N6" s="239"/>
      <c r="O6" s="239"/>
      <c r="P6" s="239"/>
      <c r="Q6" s="12" t="s">
        <v>57</v>
      </c>
      <c r="R6" s="12" t="s">
        <v>58</v>
      </c>
    </row>
    <row r="7" spans="2:20" ht="15.95" customHeight="1" x14ac:dyDescent="0.15">
      <c r="B7" s="222" t="s">
        <v>0</v>
      </c>
      <c r="C7" s="223"/>
      <c r="D7" s="20">
        <v>5467</v>
      </c>
      <c r="E7" s="182">
        <v>45.6</v>
      </c>
      <c r="F7" s="182">
        <v>2.5</v>
      </c>
      <c r="G7" s="182">
        <v>744.6</v>
      </c>
      <c r="H7" s="182">
        <v>70.7</v>
      </c>
      <c r="I7" s="21">
        <v>3601.7</v>
      </c>
      <c r="J7" s="21">
        <v>591.29999999999995</v>
      </c>
      <c r="K7" s="21">
        <v>2729.5</v>
      </c>
      <c r="L7" s="21">
        <v>280.89999999999998</v>
      </c>
      <c r="M7" s="21">
        <v>194.8</v>
      </c>
      <c r="N7" s="21">
        <v>85.7</v>
      </c>
      <c r="O7" s="21">
        <v>0</v>
      </c>
      <c r="P7" s="21">
        <v>0.4</v>
      </c>
      <c r="Q7" s="21">
        <v>107</v>
      </c>
      <c r="R7" s="21">
        <v>19.7</v>
      </c>
      <c r="T7" s="4"/>
    </row>
    <row r="8" spans="2:20" ht="15.95" customHeight="1" x14ac:dyDescent="0.15">
      <c r="B8" s="199" t="s">
        <v>1</v>
      </c>
      <c r="C8" s="200"/>
      <c r="D8" s="5">
        <v>4598</v>
      </c>
      <c r="E8" s="183">
        <v>45.3</v>
      </c>
      <c r="F8" s="183">
        <v>2.5</v>
      </c>
      <c r="G8" s="183">
        <v>734.6</v>
      </c>
      <c r="H8" s="183">
        <v>69.7</v>
      </c>
      <c r="I8" s="7">
        <v>3736.9</v>
      </c>
      <c r="J8" s="7">
        <v>621.29999999999995</v>
      </c>
      <c r="K8" s="7">
        <v>2797.2</v>
      </c>
      <c r="L8" s="7">
        <v>318.39999999999998</v>
      </c>
      <c r="M8" s="7">
        <v>220.7</v>
      </c>
      <c r="N8" s="7">
        <v>97.3</v>
      </c>
      <c r="O8" s="7">
        <v>0</v>
      </c>
      <c r="P8" s="7">
        <v>0.3</v>
      </c>
      <c r="Q8" s="7">
        <v>109</v>
      </c>
      <c r="R8" s="7">
        <v>20</v>
      </c>
    </row>
    <row r="9" spans="2:20" ht="15.95" customHeight="1" x14ac:dyDescent="0.15">
      <c r="B9" s="14"/>
      <c r="C9" s="15" t="s">
        <v>2</v>
      </c>
      <c r="D9" s="5">
        <v>2932</v>
      </c>
      <c r="E9" s="183">
        <v>45.2</v>
      </c>
      <c r="F9" s="183">
        <v>2.5</v>
      </c>
      <c r="G9" s="183">
        <v>750.1</v>
      </c>
      <c r="H9" s="183">
        <v>67.599999999999994</v>
      </c>
      <c r="I9" s="7">
        <v>4090.3</v>
      </c>
      <c r="J9" s="7">
        <v>714.8</v>
      </c>
      <c r="K9" s="7">
        <v>2960.7</v>
      </c>
      <c r="L9" s="7">
        <v>414.8</v>
      </c>
      <c r="M9" s="7">
        <v>303.89999999999998</v>
      </c>
      <c r="N9" s="7">
        <v>110.4</v>
      </c>
      <c r="O9" s="7">
        <v>0</v>
      </c>
      <c r="P9" s="7">
        <v>0.5</v>
      </c>
      <c r="Q9" s="7">
        <v>115.1</v>
      </c>
      <c r="R9" s="7">
        <v>20.399999999999999</v>
      </c>
    </row>
    <row r="10" spans="2:20" ht="15.95" customHeight="1" x14ac:dyDescent="0.15">
      <c r="B10" s="14"/>
      <c r="C10" s="15" t="s">
        <v>3</v>
      </c>
      <c r="D10" s="5">
        <v>1240</v>
      </c>
      <c r="E10" s="183">
        <v>45.1</v>
      </c>
      <c r="F10" s="183">
        <v>2.6</v>
      </c>
      <c r="G10" s="183">
        <v>691.9</v>
      </c>
      <c r="H10" s="183">
        <v>72.2</v>
      </c>
      <c r="I10" s="7">
        <v>3271.7</v>
      </c>
      <c r="J10" s="7">
        <v>493.1</v>
      </c>
      <c r="K10" s="7">
        <v>2592.8000000000002</v>
      </c>
      <c r="L10" s="7">
        <v>185.8</v>
      </c>
      <c r="M10" s="7">
        <v>93.2</v>
      </c>
      <c r="N10" s="7">
        <v>92.5</v>
      </c>
      <c r="O10" s="7">
        <v>0</v>
      </c>
      <c r="P10" s="7">
        <v>0</v>
      </c>
      <c r="Q10" s="7">
        <v>100.8</v>
      </c>
      <c r="R10" s="7">
        <v>19.8</v>
      </c>
    </row>
    <row r="11" spans="2:20" ht="15.95" customHeight="1" x14ac:dyDescent="0.15">
      <c r="B11" s="14"/>
      <c r="C11" s="15" t="s">
        <v>4</v>
      </c>
      <c r="D11" s="5">
        <v>426</v>
      </c>
      <c r="E11" s="183">
        <v>46.9</v>
      </c>
      <c r="F11" s="183">
        <v>2.4</v>
      </c>
      <c r="G11" s="183">
        <v>752.5</v>
      </c>
      <c r="H11" s="183">
        <v>76.8</v>
      </c>
      <c r="I11" s="7">
        <v>2658.9</v>
      </c>
      <c r="J11" s="7">
        <v>350.6</v>
      </c>
      <c r="K11" s="7">
        <v>2267.1999999999998</v>
      </c>
      <c r="L11" s="7">
        <v>41.1</v>
      </c>
      <c r="M11" s="7">
        <v>19.8</v>
      </c>
      <c r="N11" s="7">
        <v>21.3</v>
      </c>
      <c r="O11" s="7">
        <v>0</v>
      </c>
      <c r="P11" s="7">
        <v>0</v>
      </c>
      <c r="Q11" s="7">
        <v>91.4</v>
      </c>
      <c r="R11" s="7">
        <v>18.3</v>
      </c>
    </row>
    <row r="12" spans="2:20" ht="15.95" customHeight="1" x14ac:dyDescent="0.15">
      <c r="B12" s="224" t="s">
        <v>5</v>
      </c>
      <c r="C12" s="225"/>
      <c r="D12" s="6">
        <v>869</v>
      </c>
      <c r="E12" s="184">
        <v>46.8</v>
      </c>
      <c r="F12" s="184">
        <v>2.6</v>
      </c>
      <c r="G12" s="184">
        <v>797</v>
      </c>
      <c r="H12" s="184">
        <v>75.7</v>
      </c>
      <c r="I12" s="8">
        <v>2886.5</v>
      </c>
      <c r="J12" s="8">
        <v>432.5</v>
      </c>
      <c r="K12" s="8">
        <v>2371.4</v>
      </c>
      <c r="L12" s="8">
        <v>82.6</v>
      </c>
      <c r="M12" s="8">
        <v>57.7</v>
      </c>
      <c r="N12" s="8">
        <v>23.9</v>
      </c>
      <c r="O12" s="8">
        <v>0</v>
      </c>
      <c r="P12" s="8">
        <v>0.9</v>
      </c>
      <c r="Q12" s="8">
        <v>96.2</v>
      </c>
      <c r="R12" s="8">
        <v>17.8</v>
      </c>
    </row>
    <row r="13" spans="2:20" ht="15.95" customHeight="1" x14ac:dyDescent="0.15">
      <c r="B13" s="199" t="s">
        <v>6</v>
      </c>
      <c r="C13" s="200"/>
      <c r="D13" s="5">
        <v>164</v>
      </c>
      <c r="E13" s="183">
        <v>45.2</v>
      </c>
      <c r="F13" s="183">
        <v>2.6</v>
      </c>
      <c r="G13" s="183">
        <v>755.6</v>
      </c>
      <c r="H13" s="183">
        <v>79.900000000000006</v>
      </c>
      <c r="I13" s="7">
        <v>3012.8</v>
      </c>
      <c r="J13" s="7">
        <v>375.1</v>
      </c>
      <c r="K13" s="7">
        <v>2506.3000000000002</v>
      </c>
      <c r="L13" s="7">
        <v>131.4</v>
      </c>
      <c r="M13" s="7">
        <v>131.4</v>
      </c>
      <c r="N13" s="7">
        <v>0</v>
      </c>
      <c r="O13" s="7">
        <v>0</v>
      </c>
      <c r="P13" s="7">
        <v>0</v>
      </c>
      <c r="Q13" s="7">
        <v>96.6</v>
      </c>
      <c r="R13" s="7">
        <v>17.399999999999999</v>
      </c>
    </row>
    <row r="14" spans="2:20" ht="15.95" customHeight="1" x14ac:dyDescent="0.15">
      <c r="B14" s="199" t="s">
        <v>340</v>
      </c>
      <c r="C14" s="200"/>
      <c r="D14" s="5">
        <v>118</v>
      </c>
      <c r="E14" s="183">
        <v>49.2</v>
      </c>
      <c r="F14" s="183">
        <v>2.6</v>
      </c>
      <c r="G14" s="183">
        <v>761.4</v>
      </c>
      <c r="H14" s="183">
        <v>70.7</v>
      </c>
      <c r="I14" s="7">
        <v>2515.3000000000002</v>
      </c>
      <c r="J14" s="7">
        <v>470.9</v>
      </c>
      <c r="K14" s="7">
        <v>2028</v>
      </c>
      <c r="L14" s="7">
        <v>16.3</v>
      </c>
      <c r="M14" s="7">
        <v>0</v>
      </c>
      <c r="N14" s="7">
        <v>16.3</v>
      </c>
      <c r="O14" s="7">
        <v>0</v>
      </c>
      <c r="P14" s="7">
        <v>0</v>
      </c>
      <c r="Q14" s="7">
        <v>85.4</v>
      </c>
      <c r="R14" s="7">
        <v>17</v>
      </c>
    </row>
    <row r="15" spans="2:20" ht="15.95" customHeight="1" x14ac:dyDescent="0.15">
      <c r="B15" s="199" t="s">
        <v>341</v>
      </c>
      <c r="C15" s="200"/>
      <c r="D15" s="5">
        <v>60</v>
      </c>
      <c r="E15" s="183">
        <v>45.2</v>
      </c>
      <c r="F15" s="183">
        <v>2.6</v>
      </c>
      <c r="G15" s="183">
        <v>772.4</v>
      </c>
      <c r="H15" s="183">
        <v>74.8</v>
      </c>
      <c r="I15" s="7">
        <v>2842.7</v>
      </c>
      <c r="J15" s="7">
        <v>442.3</v>
      </c>
      <c r="K15" s="7">
        <v>2344.6999999999998</v>
      </c>
      <c r="L15" s="7">
        <v>55.8</v>
      </c>
      <c r="M15" s="7">
        <v>54.1</v>
      </c>
      <c r="N15" s="7">
        <v>1.7</v>
      </c>
      <c r="O15" s="7">
        <v>0</v>
      </c>
      <c r="P15" s="7">
        <v>0</v>
      </c>
      <c r="Q15" s="7">
        <v>96</v>
      </c>
      <c r="R15" s="7">
        <v>16.8</v>
      </c>
    </row>
    <row r="16" spans="2:20" ht="15.95" customHeight="1" x14ac:dyDescent="0.15">
      <c r="B16" s="199" t="s">
        <v>342</v>
      </c>
      <c r="C16" s="200"/>
      <c r="D16" s="5">
        <v>3023</v>
      </c>
      <c r="E16" s="183">
        <v>45.3</v>
      </c>
      <c r="F16" s="183">
        <v>2.5</v>
      </c>
      <c r="G16" s="183">
        <v>753</v>
      </c>
      <c r="H16" s="183">
        <v>67.900000000000006</v>
      </c>
      <c r="I16" s="7">
        <v>4043.3</v>
      </c>
      <c r="J16" s="7">
        <v>705.4</v>
      </c>
      <c r="K16" s="7">
        <v>2934.1</v>
      </c>
      <c r="L16" s="7">
        <v>403.7</v>
      </c>
      <c r="M16" s="7">
        <v>294.7</v>
      </c>
      <c r="N16" s="7">
        <v>108.3</v>
      </c>
      <c r="O16" s="7">
        <v>0</v>
      </c>
      <c r="P16" s="7">
        <v>0.8</v>
      </c>
      <c r="Q16" s="7">
        <v>114.2</v>
      </c>
      <c r="R16" s="7">
        <v>20.2</v>
      </c>
    </row>
    <row r="17" spans="2:18" ht="15.95" customHeight="1" x14ac:dyDescent="0.15">
      <c r="B17" s="199" t="s">
        <v>343</v>
      </c>
      <c r="C17" s="200"/>
      <c r="D17" s="5">
        <v>389</v>
      </c>
      <c r="E17" s="183">
        <v>46.7</v>
      </c>
      <c r="F17" s="183">
        <v>2.4</v>
      </c>
      <c r="G17" s="183">
        <v>740</v>
      </c>
      <c r="H17" s="183">
        <v>76.8</v>
      </c>
      <c r="I17" s="7">
        <v>2675.7</v>
      </c>
      <c r="J17" s="7">
        <v>355.4</v>
      </c>
      <c r="K17" s="7">
        <v>2278.6</v>
      </c>
      <c r="L17" s="7">
        <v>41.7</v>
      </c>
      <c r="M17" s="7">
        <v>21.6</v>
      </c>
      <c r="N17" s="7">
        <v>20.100000000000001</v>
      </c>
      <c r="O17" s="7">
        <v>0</v>
      </c>
      <c r="P17" s="7">
        <v>0</v>
      </c>
      <c r="Q17" s="7">
        <v>91.7</v>
      </c>
      <c r="R17" s="7">
        <v>18.600000000000001</v>
      </c>
    </row>
    <row r="18" spans="2:18" ht="15.95" customHeight="1" x14ac:dyDescent="0.15">
      <c r="B18" s="199" t="s">
        <v>344</v>
      </c>
      <c r="C18" s="200"/>
      <c r="D18" s="5">
        <v>17</v>
      </c>
      <c r="E18" s="183">
        <v>49.2</v>
      </c>
      <c r="F18" s="183">
        <v>2.2000000000000002</v>
      </c>
      <c r="G18" s="183">
        <v>2607.1999999999998</v>
      </c>
      <c r="H18" s="183">
        <v>78.8</v>
      </c>
      <c r="I18" s="7">
        <v>3537.6</v>
      </c>
      <c r="J18" s="7">
        <v>725.2</v>
      </c>
      <c r="K18" s="7">
        <v>2625.9</v>
      </c>
      <c r="L18" s="7">
        <v>186.5</v>
      </c>
      <c r="M18" s="7">
        <v>0</v>
      </c>
      <c r="N18" s="7">
        <v>186.5</v>
      </c>
      <c r="O18" s="7">
        <v>0</v>
      </c>
      <c r="P18" s="7">
        <v>0</v>
      </c>
      <c r="Q18" s="7">
        <v>122.6</v>
      </c>
      <c r="R18" s="7">
        <v>14</v>
      </c>
    </row>
    <row r="19" spans="2:18" ht="15.95" customHeight="1" x14ac:dyDescent="0.15">
      <c r="B19" s="199" t="s">
        <v>345</v>
      </c>
      <c r="C19" s="200"/>
      <c r="D19" s="5">
        <v>1240</v>
      </c>
      <c r="E19" s="183">
        <v>45.1</v>
      </c>
      <c r="F19" s="183">
        <v>2.6</v>
      </c>
      <c r="G19" s="183">
        <v>691.9</v>
      </c>
      <c r="H19" s="183">
        <v>72.2</v>
      </c>
      <c r="I19" s="7">
        <v>3271.7</v>
      </c>
      <c r="J19" s="7">
        <v>493.1</v>
      </c>
      <c r="K19" s="7">
        <v>2592.8000000000002</v>
      </c>
      <c r="L19" s="7">
        <v>185.8</v>
      </c>
      <c r="M19" s="7">
        <v>93.2</v>
      </c>
      <c r="N19" s="7">
        <v>92.5</v>
      </c>
      <c r="O19" s="7">
        <v>0</v>
      </c>
      <c r="P19" s="7">
        <v>0</v>
      </c>
      <c r="Q19" s="7">
        <v>100.8</v>
      </c>
      <c r="R19" s="7">
        <v>19.8</v>
      </c>
    </row>
    <row r="20" spans="2:18" ht="15.95" customHeight="1" x14ac:dyDescent="0.15">
      <c r="B20" s="199" t="s">
        <v>346</v>
      </c>
      <c r="C20" s="200"/>
      <c r="D20" s="5">
        <v>78</v>
      </c>
      <c r="E20" s="183">
        <v>45.3</v>
      </c>
      <c r="F20" s="183">
        <v>2.4</v>
      </c>
      <c r="G20" s="183">
        <v>693.9</v>
      </c>
      <c r="H20" s="183">
        <v>73.099999999999994</v>
      </c>
      <c r="I20" s="7">
        <v>2748.2</v>
      </c>
      <c r="J20" s="7">
        <v>352.1</v>
      </c>
      <c r="K20" s="7">
        <v>2294.5</v>
      </c>
      <c r="L20" s="7">
        <v>101.7</v>
      </c>
      <c r="M20" s="7">
        <v>80.8</v>
      </c>
      <c r="N20" s="7">
        <v>20.9</v>
      </c>
      <c r="O20" s="7">
        <v>0</v>
      </c>
      <c r="P20" s="7">
        <v>0</v>
      </c>
      <c r="Q20" s="7">
        <v>92.4</v>
      </c>
      <c r="R20" s="7">
        <v>19.3</v>
      </c>
    </row>
    <row r="21" spans="2:18" ht="15.95" customHeight="1" x14ac:dyDescent="0.15">
      <c r="B21" s="199" t="s">
        <v>347</v>
      </c>
      <c r="C21" s="200"/>
      <c r="D21" s="5">
        <v>31</v>
      </c>
      <c r="E21" s="183">
        <v>49.2</v>
      </c>
      <c r="F21" s="183">
        <v>2.5</v>
      </c>
      <c r="G21" s="183">
        <v>827.1</v>
      </c>
      <c r="H21" s="183">
        <v>78.5</v>
      </c>
      <c r="I21" s="7">
        <v>2533.5</v>
      </c>
      <c r="J21" s="7">
        <v>245.2</v>
      </c>
      <c r="K21" s="7">
        <v>2267.8000000000002</v>
      </c>
      <c r="L21" s="7">
        <v>20.5</v>
      </c>
      <c r="M21" s="7">
        <v>0</v>
      </c>
      <c r="N21" s="7">
        <v>20.5</v>
      </c>
      <c r="O21" s="7">
        <v>0</v>
      </c>
      <c r="P21" s="7">
        <v>0</v>
      </c>
      <c r="Q21" s="7">
        <v>95.8</v>
      </c>
      <c r="R21" s="7">
        <v>16.2</v>
      </c>
    </row>
    <row r="22" spans="2:18" ht="15.95" customHeight="1" x14ac:dyDescent="0.15">
      <c r="B22" s="199" t="s">
        <v>348</v>
      </c>
      <c r="C22" s="200"/>
      <c r="D22" s="5">
        <v>224</v>
      </c>
      <c r="E22" s="183">
        <v>46.4</v>
      </c>
      <c r="F22" s="183">
        <v>2.7</v>
      </c>
      <c r="G22" s="183">
        <v>669.7</v>
      </c>
      <c r="H22" s="183">
        <v>74.8</v>
      </c>
      <c r="I22" s="7">
        <v>2915.1</v>
      </c>
      <c r="J22" s="7">
        <v>422.6</v>
      </c>
      <c r="K22" s="7">
        <v>2391.6999999999998</v>
      </c>
      <c r="L22" s="7">
        <v>100.8</v>
      </c>
      <c r="M22" s="7">
        <v>73.3</v>
      </c>
      <c r="N22" s="7">
        <v>27.5</v>
      </c>
      <c r="O22" s="7">
        <v>0</v>
      </c>
      <c r="P22" s="7">
        <v>0</v>
      </c>
      <c r="Q22" s="7">
        <v>96.2</v>
      </c>
      <c r="R22" s="7">
        <v>19</v>
      </c>
    </row>
    <row r="23" spans="2:18" ht="15.95" customHeight="1" x14ac:dyDescent="0.15">
      <c r="B23" s="224" t="s">
        <v>349</v>
      </c>
      <c r="C23" s="225"/>
      <c r="D23" s="6">
        <v>123</v>
      </c>
      <c r="E23" s="184">
        <v>47.9</v>
      </c>
      <c r="F23" s="184">
        <v>2.7</v>
      </c>
      <c r="G23" s="184">
        <v>928</v>
      </c>
      <c r="H23" s="184">
        <v>76.400000000000006</v>
      </c>
      <c r="I23" s="8">
        <v>3271.6</v>
      </c>
      <c r="J23" s="8">
        <v>524.29999999999995</v>
      </c>
      <c r="K23" s="8">
        <v>2685.5</v>
      </c>
      <c r="L23" s="8">
        <v>61.8</v>
      </c>
      <c r="M23" s="8">
        <v>21.5</v>
      </c>
      <c r="N23" s="8">
        <v>40.299999999999997</v>
      </c>
      <c r="O23" s="8">
        <v>0</v>
      </c>
      <c r="P23" s="8">
        <v>0</v>
      </c>
      <c r="Q23" s="8">
        <v>110</v>
      </c>
      <c r="R23" s="8">
        <v>18.8</v>
      </c>
    </row>
    <row r="24" spans="2:18" ht="15.95" customHeight="1" x14ac:dyDescent="0.15">
      <c r="B24" s="199" t="s">
        <v>6</v>
      </c>
      <c r="C24" s="200"/>
      <c r="D24" s="5">
        <v>164</v>
      </c>
      <c r="E24" s="183">
        <v>45.2</v>
      </c>
      <c r="F24" s="183">
        <v>2.6</v>
      </c>
      <c r="G24" s="183">
        <v>755.6</v>
      </c>
      <c r="H24" s="183">
        <v>79.900000000000006</v>
      </c>
      <c r="I24" s="7">
        <v>3012.8</v>
      </c>
      <c r="J24" s="7">
        <v>375.1</v>
      </c>
      <c r="K24" s="7">
        <v>2506.3000000000002</v>
      </c>
      <c r="L24" s="7">
        <v>131.4</v>
      </c>
      <c r="M24" s="7">
        <v>131.4</v>
      </c>
      <c r="N24" s="7">
        <v>0</v>
      </c>
      <c r="O24" s="7">
        <v>0</v>
      </c>
      <c r="P24" s="7">
        <v>0</v>
      </c>
      <c r="Q24" s="7">
        <v>96.6</v>
      </c>
      <c r="R24" s="7">
        <v>17.399999999999999</v>
      </c>
    </row>
    <row r="25" spans="2:18" ht="15.95" customHeight="1" x14ac:dyDescent="0.15">
      <c r="B25" s="199" t="s">
        <v>7</v>
      </c>
      <c r="C25" s="200"/>
      <c r="D25" s="5">
        <v>2</v>
      </c>
      <c r="E25" s="183">
        <v>49.5</v>
      </c>
      <c r="F25" s="183">
        <v>3</v>
      </c>
      <c r="G25" s="183">
        <v>1000.5</v>
      </c>
      <c r="H25" s="183">
        <v>65.2</v>
      </c>
      <c r="I25" s="7">
        <v>2400</v>
      </c>
      <c r="J25" s="7">
        <v>1270</v>
      </c>
      <c r="K25" s="7">
        <v>1130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56</v>
      </c>
      <c r="R25" s="7">
        <v>9.3000000000000007</v>
      </c>
    </row>
    <row r="26" spans="2:18" ht="15.95" customHeight="1" x14ac:dyDescent="0.15">
      <c r="B26" s="199" t="s">
        <v>8</v>
      </c>
      <c r="C26" s="200"/>
      <c r="D26" s="5">
        <v>9</v>
      </c>
      <c r="E26" s="183">
        <v>50.7</v>
      </c>
      <c r="F26" s="183">
        <v>3</v>
      </c>
      <c r="G26" s="183">
        <v>920.3</v>
      </c>
      <c r="H26" s="183">
        <v>73.599999999999994</v>
      </c>
      <c r="I26" s="7">
        <v>2296.9</v>
      </c>
      <c r="J26" s="7">
        <v>501.3</v>
      </c>
      <c r="K26" s="7">
        <v>1795.6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75.5</v>
      </c>
      <c r="R26" s="7">
        <v>12.4</v>
      </c>
    </row>
    <row r="27" spans="2:18" ht="15.95" customHeight="1" x14ac:dyDescent="0.15">
      <c r="B27" s="199" t="s">
        <v>9</v>
      </c>
      <c r="C27" s="200"/>
      <c r="D27" s="5">
        <v>85</v>
      </c>
      <c r="E27" s="183">
        <v>49.2</v>
      </c>
      <c r="F27" s="183">
        <v>2.5</v>
      </c>
      <c r="G27" s="183">
        <v>745.6</v>
      </c>
      <c r="H27" s="183">
        <v>69</v>
      </c>
      <c r="I27" s="7">
        <v>2656.2</v>
      </c>
      <c r="J27" s="7">
        <v>453.8</v>
      </c>
      <c r="K27" s="7">
        <v>2179.8000000000002</v>
      </c>
      <c r="L27" s="7">
        <v>22.7</v>
      </c>
      <c r="M27" s="7">
        <v>0</v>
      </c>
      <c r="N27" s="7">
        <v>22.7</v>
      </c>
      <c r="O27" s="7">
        <v>0</v>
      </c>
      <c r="P27" s="7">
        <v>0</v>
      </c>
      <c r="Q27" s="7">
        <v>89.8</v>
      </c>
      <c r="R27" s="7">
        <v>18</v>
      </c>
    </row>
    <row r="28" spans="2:18" ht="15.95" customHeight="1" x14ac:dyDescent="0.15">
      <c r="B28" s="199" t="s">
        <v>10</v>
      </c>
      <c r="C28" s="200"/>
      <c r="D28" s="5">
        <v>11</v>
      </c>
      <c r="E28" s="183">
        <v>52.1</v>
      </c>
      <c r="F28" s="183">
        <v>2.5</v>
      </c>
      <c r="G28" s="183">
        <v>639.4</v>
      </c>
      <c r="H28" s="183">
        <v>74.2</v>
      </c>
      <c r="I28" s="7">
        <v>1629.7</v>
      </c>
      <c r="J28" s="7">
        <v>306.8</v>
      </c>
      <c r="K28" s="7">
        <v>1322.9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68</v>
      </c>
      <c r="R28" s="7">
        <v>16.100000000000001</v>
      </c>
    </row>
    <row r="29" spans="2:18" ht="15.95" customHeight="1" x14ac:dyDescent="0.15">
      <c r="B29" s="199" t="s">
        <v>11</v>
      </c>
      <c r="C29" s="200"/>
      <c r="D29" s="5">
        <v>3</v>
      </c>
      <c r="E29" s="183">
        <v>46.3</v>
      </c>
      <c r="F29" s="183">
        <v>2.7</v>
      </c>
      <c r="G29" s="183">
        <v>1436.4</v>
      </c>
      <c r="H29" s="183">
        <v>81.8</v>
      </c>
      <c r="I29" s="7">
        <v>2372.3000000000002</v>
      </c>
      <c r="J29" s="7">
        <v>85.7</v>
      </c>
      <c r="K29" s="7">
        <v>2286.6999999999998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104.4</v>
      </c>
      <c r="R29" s="7">
        <v>11.6</v>
      </c>
    </row>
    <row r="30" spans="2:18" ht="15.95" customHeight="1" x14ac:dyDescent="0.15">
      <c r="B30" s="199" t="s">
        <v>12</v>
      </c>
      <c r="C30" s="200"/>
      <c r="D30" s="5">
        <v>8</v>
      </c>
      <c r="E30" s="183">
        <v>44.6</v>
      </c>
      <c r="F30" s="183">
        <v>2.6</v>
      </c>
      <c r="G30" s="183">
        <v>606.20000000000005</v>
      </c>
      <c r="H30" s="183">
        <v>78</v>
      </c>
      <c r="I30" s="7">
        <v>2563.6</v>
      </c>
      <c r="J30" s="7">
        <v>788.9</v>
      </c>
      <c r="K30" s="7">
        <v>1774.8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74.8</v>
      </c>
      <c r="R30" s="7">
        <v>16.3</v>
      </c>
    </row>
    <row r="31" spans="2:18" ht="15.95" customHeight="1" x14ac:dyDescent="0.15">
      <c r="B31" s="199" t="s">
        <v>13</v>
      </c>
      <c r="C31" s="200"/>
      <c r="D31" s="5">
        <v>46</v>
      </c>
      <c r="E31" s="183">
        <v>48.4</v>
      </c>
      <c r="F31" s="183">
        <v>2.2999999999999998</v>
      </c>
      <c r="G31" s="183">
        <v>798.8</v>
      </c>
      <c r="H31" s="183">
        <v>78.599999999999994</v>
      </c>
      <c r="I31" s="7">
        <v>2561.1999999999998</v>
      </c>
      <c r="J31" s="7">
        <v>446.2</v>
      </c>
      <c r="K31" s="7">
        <v>2093.6999999999998</v>
      </c>
      <c r="L31" s="7">
        <v>21.3</v>
      </c>
      <c r="M31" s="7">
        <v>0</v>
      </c>
      <c r="N31" s="7">
        <v>21.3</v>
      </c>
      <c r="O31" s="7">
        <v>0</v>
      </c>
      <c r="P31" s="7">
        <v>0</v>
      </c>
      <c r="Q31" s="7">
        <v>85</v>
      </c>
      <c r="R31" s="7">
        <v>14.5</v>
      </c>
    </row>
    <row r="32" spans="2:18" ht="15.95" customHeight="1" x14ac:dyDescent="0.15">
      <c r="B32" s="199" t="s">
        <v>14</v>
      </c>
      <c r="C32" s="200"/>
      <c r="D32" s="5">
        <v>24</v>
      </c>
      <c r="E32" s="183">
        <v>44.5</v>
      </c>
      <c r="F32" s="183">
        <v>2.5</v>
      </c>
      <c r="G32" s="183">
        <v>660.1</v>
      </c>
      <c r="H32" s="183">
        <v>72.5</v>
      </c>
      <c r="I32" s="7">
        <v>2515</v>
      </c>
      <c r="J32" s="7">
        <v>399.9</v>
      </c>
      <c r="K32" s="7">
        <v>2115.1999999999998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81.2</v>
      </c>
      <c r="R32" s="7">
        <v>15.6</v>
      </c>
    </row>
    <row r="33" spans="1:18" ht="15.95" customHeight="1" x14ac:dyDescent="0.15">
      <c r="B33" s="199" t="s">
        <v>15</v>
      </c>
      <c r="C33" s="200"/>
      <c r="D33" s="5">
        <v>17</v>
      </c>
      <c r="E33" s="183">
        <v>46.8</v>
      </c>
      <c r="F33" s="183">
        <v>2.5</v>
      </c>
      <c r="G33" s="183">
        <v>831</v>
      </c>
      <c r="H33" s="183">
        <v>76.099999999999994</v>
      </c>
      <c r="I33" s="7">
        <v>3090.2</v>
      </c>
      <c r="J33" s="7">
        <v>331.2</v>
      </c>
      <c r="K33" s="7">
        <v>2568.1</v>
      </c>
      <c r="L33" s="7">
        <v>190.9</v>
      </c>
      <c r="M33" s="7">
        <v>190.9</v>
      </c>
      <c r="N33" s="7">
        <v>0</v>
      </c>
      <c r="O33" s="7">
        <v>0</v>
      </c>
      <c r="P33" s="7">
        <v>0</v>
      </c>
      <c r="Q33" s="7">
        <v>114.2</v>
      </c>
      <c r="R33" s="7">
        <v>17.3</v>
      </c>
    </row>
    <row r="34" spans="1:18" ht="15.95" customHeight="1" x14ac:dyDescent="0.15">
      <c r="B34" s="199" t="s">
        <v>16</v>
      </c>
      <c r="C34" s="200"/>
      <c r="D34" s="5">
        <v>440</v>
      </c>
      <c r="E34" s="183">
        <v>46.5</v>
      </c>
      <c r="F34" s="183">
        <v>2.4</v>
      </c>
      <c r="G34" s="183">
        <v>653.5</v>
      </c>
      <c r="H34" s="183">
        <v>68.099999999999994</v>
      </c>
      <c r="I34" s="7">
        <v>2804.7</v>
      </c>
      <c r="J34" s="7">
        <v>412.7</v>
      </c>
      <c r="K34" s="7">
        <v>2257.9</v>
      </c>
      <c r="L34" s="7">
        <v>134</v>
      </c>
      <c r="M34" s="7">
        <v>80.099999999999994</v>
      </c>
      <c r="N34" s="7">
        <v>53.9</v>
      </c>
      <c r="O34" s="7">
        <v>0</v>
      </c>
      <c r="P34" s="7">
        <v>0</v>
      </c>
      <c r="Q34" s="7">
        <v>88.7</v>
      </c>
      <c r="R34" s="7">
        <v>18.600000000000001</v>
      </c>
    </row>
    <row r="35" spans="1:18" ht="15.95" customHeight="1" x14ac:dyDescent="0.15">
      <c r="B35" s="199" t="s">
        <v>17</v>
      </c>
      <c r="C35" s="200"/>
      <c r="D35" s="5">
        <v>413</v>
      </c>
      <c r="E35" s="183">
        <v>46.2</v>
      </c>
      <c r="F35" s="183">
        <v>2.5</v>
      </c>
      <c r="G35" s="183">
        <v>633.5</v>
      </c>
      <c r="H35" s="183">
        <v>73.400000000000006</v>
      </c>
      <c r="I35" s="7">
        <v>2721.7</v>
      </c>
      <c r="J35" s="7">
        <v>450</v>
      </c>
      <c r="K35" s="7">
        <v>2128</v>
      </c>
      <c r="L35" s="7">
        <v>143.80000000000001</v>
      </c>
      <c r="M35" s="7">
        <v>95.1</v>
      </c>
      <c r="N35" s="7">
        <v>48.6</v>
      </c>
      <c r="O35" s="7">
        <v>0</v>
      </c>
      <c r="P35" s="7">
        <v>0</v>
      </c>
      <c r="Q35" s="7">
        <v>84</v>
      </c>
      <c r="R35" s="7">
        <v>17.5</v>
      </c>
    </row>
    <row r="36" spans="1:18" ht="15.95" customHeight="1" x14ac:dyDescent="0.15">
      <c r="B36" s="199" t="s">
        <v>18</v>
      </c>
      <c r="C36" s="200"/>
      <c r="D36" s="5">
        <v>1196</v>
      </c>
      <c r="E36" s="183">
        <v>43.8</v>
      </c>
      <c r="F36" s="183">
        <v>2.5</v>
      </c>
      <c r="G36" s="183">
        <v>894</v>
      </c>
      <c r="H36" s="183">
        <v>65.099999999999994</v>
      </c>
      <c r="I36" s="7">
        <v>5681.1</v>
      </c>
      <c r="J36" s="7">
        <v>1048.9000000000001</v>
      </c>
      <c r="K36" s="7">
        <v>3853.9</v>
      </c>
      <c r="L36" s="7">
        <v>778.3</v>
      </c>
      <c r="M36" s="7">
        <v>585.9</v>
      </c>
      <c r="N36" s="7">
        <v>191.2</v>
      </c>
      <c r="O36" s="7">
        <v>0</v>
      </c>
      <c r="P36" s="7">
        <v>1.2</v>
      </c>
      <c r="Q36" s="7">
        <v>148.4</v>
      </c>
      <c r="R36" s="7">
        <v>22.3</v>
      </c>
    </row>
    <row r="37" spans="1:18" ht="15.95" customHeight="1" x14ac:dyDescent="0.15">
      <c r="B37" s="199" t="s">
        <v>19</v>
      </c>
      <c r="C37" s="200"/>
      <c r="D37" s="5">
        <v>883</v>
      </c>
      <c r="E37" s="183">
        <v>45.9</v>
      </c>
      <c r="F37" s="183">
        <v>2.4</v>
      </c>
      <c r="G37" s="183">
        <v>657.9</v>
      </c>
      <c r="H37" s="183">
        <v>68.099999999999994</v>
      </c>
      <c r="I37" s="7">
        <v>3216.2</v>
      </c>
      <c r="J37" s="7">
        <v>536.6</v>
      </c>
      <c r="K37" s="7">
        <v>2490.4</v>
      </c>
      <c r="L37" s="7">
        <v>189.1</v>
      </c>
      <c r="M37" s="7">
        <v>131</v>
      </c>
      <c r="N37" s="7">
        <v>58.1</v>
      </c>
      <c r="O37" s="7">
        <v>0</v>
      </c>
      <c r="P37" s="7">
        <v>0</v>
      </c>
      <c r="Q37" s="7">
        <v>97.7</v>
      </c>
      <c r="R37" s="7">
        <v>19.899999999999999</v>
      </c>
    </row>
    <row r="38" spans="1:18" ht="15.95" customHeight="1" x14ac:dyDescent="0.15">
      <c r="B38" s="199" t="s">
        <v>20</v>
      </c>
      <c r="C38" s="200"/>
      <c r="D38" s="5">
        <v>8</v>
      </c>
      <c r="E38" s="183">
        <v>39.799999999999997</v>
      </c>
      <c r="F38" s="183">
        <v>2.6</v>
      </c>
      <c r="G38" s="183">
        <v>733.3</v>
      </c>
      <c r="H38" s="183">
        <v>74.5</v>
      </c>
      <c r="I38" s="7">
        <v>2424.9</v>
      </c>
      <c r="J38" s="7">
        <v>307.8</v>
      </c>
      <c r="K38" s="7">
        <v>2104.6</v>
      </c>
      <c r="L38" s="7">
        <v>12.5</v>
      </c>
      <c r="M38" s="7">
        <v>0</v>
      </c>
      <c r="N38" s="7">
        <v>12.5</v>
      </c>
      <c r="O38" s="7">
        <v>0</v>
      </c>
      <c r="P38" s="7">
        <v>0</v>
      </c>
      <c r="Q38" s="7">
        <v>74</v>
      </c>
      <c r="R38" s="7">
        <v>15.6</v>
      </c>
    </row>
    <row r="39" spans="1:18" ht="15.95" customHeight="1" x14ac:dyDescent="0.15">
      <c r="B39" s="199" t="s">
        <v>21</v>
      </c>
      <c r="C39" s="200"/>
      <c r="D39" s="5">
        <v>1</v>
      </c>
      <c r="E39" s="185">
        <v>49</v>
      </c>
      <c r="F39" s="185">
        <v>2</v>
      </c>
      <c r="G39" s="185">
        <v>1115.7</v>
      </c>
      <c r="H39" s="185">
        <v>80.2</v>
      </c>
      <c r="I39" s="185">
        <v>2980</v>
      </c>
      <c r="J39" s="185">
        <v>1480</v>
      </c>
      <c r="K39" s="185">
        <v>1500</v>
      </c>
      <c r="L39" s="185">
        <v>0</v>
      </c>
      <c r="M39" s="185">
        <v>0</v>
      </c>
      <c r="N39" s="185">
        <v>0</v>
      </c>
      <c r="O39" s="185">
        <v>0</v>
      </c>
      <c r="P39" s="185">
        <v>0</v>
      </c>
      <c r="Q39" s="185">
        <v>72.5</v>
      </c>
      <c r="R39" s="185">
        <v>7.8</v>
      </c>
    </row>
    <row r="40" spans="1:18" ht="15.95" customHeight="1" x14ac:dyDescent="0.15">
      <c r="B40" s="199" t="s">
        <v>22</v>
      </c>
      <c r="C40" s="200"/>
      <c r="D40" s="5">
        <v>14</v>
      </c>
      <c r="E40" s="183">
        <v>49.4</v>
      </c>
      <c r="F40" s="183">
        <v>2.2999999999999998</v>
      </c>
      <c r="G40" s="183">
        <v>3035.2</v>
      </c>
      <c r="H40" s="183">
        <v>78</v>
      </c>
      <c r="I40" s="7">
        <v>3717.6</v>
      </c>
      <c r="J40" s="7">
        <v>604.1</v>
      </c>
      <c r="K40" s="7">
        <v>2887.1</v>
      </c>
      <c r="L40" s="7">
        <v>226.4</v>
      </c>
      <c r="M40" s="7">
        <v>0</v>
      </c>
      <c r="N40" s="7">
        <v>226.4</v>
      </c>
      <c r="O40" s="7">
        <v>0</v>
      </c>
      <c r="P40" s="7">
        <v>0</v>
      </c>
      <c r="Q40" s="7">
        <v>137</v>
      </c>
      <c r="R40" s="7">
        <v>13.3</v>
      </c>
    </row>
    <row r="41" spans="1:18" ht="15.95" customHeight="1" x14ac:dyDescent="0.15">
      <c r="A41" s="11"/>
      <c r="B41" s="201" t="s">
        <v>23</v>
      </c>
      <c r="C41" s="200"/>
      <c r="D41" s="5">
        <v>2</v>
      </c>
      <c r="E41" s="185">
        <v>47.5</v>
      </c>
      <c r="F41" s="185">
        <v>1.5</v>
      </c>
      <c r="G41" s="185">
        <v>356.4</v>
      </c>
      <c r="H41" s="185">
        <v>83.7</v>
      </c>
      <c r="I41" s="185">
        <v>2556</v>
      </c>
      <c r="J41" s="185">
        <v>1196</v>
      </c>
      <c r="K41" s="185">
        <v>1360</v>
      </c>
      <c r="L41" s="185">
        <v>0</v>
      </c>
      <c r="M41" s="185">
        <v>0</v>
      </c>
      <c r="N41" s="185">
        <v>0</v>
      </c>
      <c r="O41" s="185">
        <v>0</v>
      </c>
      <c r="P41" s="185">
        <v>0</v>
      </c>
      <c r="Q41" s="185">
        <v>47.1</v>
      </c>
      <c r="R41" s="185">
        <v>21.5</v>
      </c>
    </row>
    <row r="42" spans="1:18" ht="15.95" customHeight="1" x14ac:dyDescent="0.15">
      <c r="B42" s="199" t="s">
        <v>24</v>
      </c>
      <c r="C42" s="200"/>
      <c r="D42" s="5">
        <v>8</v>
      </c>
      <c r="E42" s="183">
        <v>46.8</v>
      </c>
      <c r="F42" s="183">
        <v>2.2999999999999998</v>
      </c>
      <c r="G42" s="183">
        <v>935.3</v>
      </c>
      <c r="H42" s="183">
        <v>73.8</v>
      </c>
      <c r="I42" s="7">
        <v>2581.6</v>
      </c>
      <c r="J42" s="7">
        <v>644.79999999999995</v>
      </c>
      <c r="K42" s="7">
        <v>1684.8</v>
      </c>
      <c r="L42" s="7">
        <v>252.1</v>
      </c>
      <c r="M42" s="7">
        <v>0</v>
      </c>
      <c r="N42" s="7">
        <v>154.6</v>
      </c>
      <c r="O42" s="7">
        <v>0</v>
      </c>
      <c r="P42" s="7">
        <v>97.5</v>
      </c>
      <c r="Q42" s="7">
        <v>83.5</v>
      </c>
      <c r="R42" s="7">
        <v>12.1</v>
      </c>
    </row>
    <row r="43" spans="1:18" ht="15.95" customHeight="1" x14ac:dyDescent="0.15">
      <c r="B43" s="199" t="s">
        <v>25</v>
      </c>
      <c r="C43" s="200"/>
      <c r="D43" s="5">
        <v>11</v>
      </c>
      <c r="E43" s="183">
        <v>48.2</v>
      </c>
      <c r="F43" s="183">
        <v>3.1</v>
      </c>
      <c r="G43" s="183">
        <v>955.2</v>
      </c>
      <c r="H43" s="183">
        <v>78.400000000000006</v>
      </c>
      <c r="I43" s="7">
        <v>3478.9</v>
      </c>
      <c r="J43" s="7">
        <v>804.1</v>
      </c>
      <c r="K43" s="7">
        <v>2674.8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116.4</v>
      </c>
      <c r="R43" s="7">
        <v>19.8</v>
      </c>
    </row>
    <row r="44" spans="1:18" ht="15.95" customHeight="1" x14ac:dyDescent="0.15">
      <c r="B44" s="199" t="s">
        <v>26</v>
      </c>
      <c r="C44" s="200"/>
      <c r="D44" s="5">
        <v>17</v>
      </c>
      <c r="E44" s="183">
        <v>43.1</v>
      </c>
      <c r="F44" s="183">
        <v>2.9</v>
      </c>
      <c r="G44" s="183">
        <v>693.9</v>
      </c>
      <c r="H44" s="183">
        <v>83.3</v>
      </c>
      <c r="I44" s="7">
        <v>2299.1</v>
      </c>
      <c r="J44" s="7">
        <v>411</v>
      </c>
      <c r="K44" s="7">
        <v>1870.2</v>
      </c>
      <c r="L44" s="7">
        <v>17.899999999999999</v>
      </c>
      <c r="M44" s="7">
        <v>0</v>
      </c>
      <c r="N44" s="7">
        <v>17.899999999999999</v>
      </c>
      <c r="O44" s="7">
        <v>0</v>
      </c>
      <c r="P44" s="7">
        <v>0</v>
      </c>
      <c r="Q44" s="7">
        <v>81.8</v>
      </c>
      <c r="R44" s="7">
        <v>16.399999999999999</v>
      </c>
    </row>
    <row r="45" spans="1:18" ht="15.95" customHeight="1" x14ac:dyDescent="0.15">
      <c r="B45" s="199" t="s">
        <v>27</v>
      </c>
      <c r="C45" s="200"/>
      <c r="D45" s="5">
        <v>37</v>
      </c>
      <c r="E45" s="183">
        <v>48.9</v>
      </c>
      <c r="F45" s="183">
        <v>2.2000000000000002</v>
      </c>
      <c r="G45" s="183">
        <v>883.8</v>
      </c>
      <c r="H45" s="183">
        <v>77.400000000000006</v>
      </c>
      <c r="I45" s="7">
        <v>2482</v>
      </c>
      <c r="J45" s="7">
        <v>300.2</v>
      </c>
      <c r="K45" s="7">
        <v>2147.6999999999998</v>
      </c>
      <c r="L45" s="7">
        <v>34.1</v>
      </c>
      <c r="M45" s="7">
        <v>0</v>
      </c>
      <c r="N45" s="7">
        <v>34.1</v>
      </c>
      <c r="O45" s="7">
        <v>0</v>
      </c>
      <c r="P45" s="7">
        <v>0</v>
      </c>
      <c r="Q45" s="7">
        <v>88.7</v>
      </c>
      <c r="R45" s="7">
        <v>14.9</v>
      </c>
    </row>
    <row r="46" spans="1:18" ht="15.95" customHeight="1" x14ac:dyDescent="0.15">
      <c r="B46" s="199" t="s">
        <v>28</v>
      </c>
      <c r="C46" s="200"/>
      <c r="D46" s="5">
        <v>356</v>
      </c>
      <c r="E46" s="183">
        <v>46.8</v>
      </c>
      <c r="F46" s="183">
        <v>2.4</v>
      </c>
      <c r="G46" s="183">
        <v>692.2</v>
      </c>
      <c r="H46" s="183">
        <v>76.2</v>
      </c>
      <c r="I46" s="7">
        <v>2705.4</v>
      </c>
      <c r="J46" s="7">
        <v>350.6</v>
      </c>
      <c r="K46" s="7">
        <v>2310</v>
      </c>
      <c r="L46" s="7">
        <v>44.7</v>
      </c>
      <c r="M46" s="7">
        <v>23.6</v>
      </c>
      <c r="N46" s="7">
        <v>21.1</v>
      </c>
      <c r="O46" s="7">
        <v>0</v>
      </c>
      <c r="P46" s="7">
        <v>0</v>
      </c>
      <c r="Q46" s="7">
        <v>92</v>
      </c>
      <c r="R46" s="7">
        <v>18.899999999999999</v>
      </c>
    </row>
    <row r="47" spans="1:18" ht="15.95" customHeight="1" x14ac:dyDescent="0.15">
      <c r="B47" s="199" t="s">
        <v>29</v>
      </c>
      <c r="C47" s="200"/>
      <c r="D47" s="5">
        <v>16</v>
      </c>
      <c r="E47" s="183">
        <v>49.1</v>
      </c>
      <c r="F47" s="183">
        <v>2.5</v>
      </c>
      <c r="G47" s="183">
        <v>1854.5</v>
      </c>
      <c r="H47" s="183">
        <v>82.2</v>
      </c>
      <c r="I47" s="7">
        <v>2416.3000000000002</v>
      </c>
      <c r="J47" s="7">
        <v>403.8</v>
      </c>
      <c r="K47" s="7">
        <v>2012.5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94.8</v>
      </c>
      <c r="R47" s="7">
        <v>14.8</v>
      </c>
    </row>
    <row r="48" spans="1:18" ht="15.95" customHeight="1" x14ac:dyDescent="0.15">
      <c r="B48" s="199" t="s">
        <v>30</v>
      </c>
      <c r="C48" s="200"/>
      <c r="D48" s="5">
        <v>39</v>
      </c>
      <c r="E48" s="183">
        <v>49.4</v>
      </c>
      <c r="F48" s="183">
        <v>2.4</v>
      </c>
      <c r="G48" s="183">
        <v>880.1</v>
      </c>
      <c r="H48" s="183">
        <v>71.3</v>
      </c>
      <c r="I48" s="7">
        <v>2575.5</v>
      </c>
      <c r="J48" s="7">
        <v>522.9</v>
      </c>
      <c r="K48" s="7">
        <v>2022.1</v>
      </c>
      <c r="L48" s="7">
        <v>30.5</v>
      </c>
      <c r="M48" s="7">
        <v>0</v>
      </c>
      <c r="N48" s="7">
        <v>30.5</v>
      </c>
      <c r="O48" s="7">
        <v>0</v>
      </c>
      <c r="P48" s="7">
        <v>0</v>
      </c>
      <c r="Q48" s="7">
        <v>81.099999999999994</v>
      </c>
      <c r="R48" s="7">
        <v>17.399999999999999</v>
      </c>
    </row>
    <row r="49" spans="2:18" ht="15.95" customHeight="1" x14ac:dyDescent="0.15">
      <c r="B49" s="199" t="s">
        <v>31</v>
      </c>
      <c r="C49" s="200"/>
      <c r="D49" s="5">
        <v>89</v>
      </c>
      <c r="E49" s="183">
        <v>46.1</v>
      </c>
      <c r="F49" s="183">
        <v>2.7</v>
      </c>
      <c r="G49" s="183">
        <v>755.2</v>
      </c>
      <c r="H49" s="183">
        <v>67.2</v>
      </c>
      <c r="I49" s="7">
        <v>3075.4</v>
      </c>
      <c r="J49" s="7">
        <v>468.5</v>
      </c>
      <c r="K49" s="7">
        <v>2472.3000000000002</v>
      </c>
      <c r="L49" s="7">
        <v>134.5</v>
      </c>
      <c r="M49" s="7">
        <v>60.7</v>
      </c>
      <c r="N49" s="7">
        <v>73.8</v>
      </c>
      <c r="O49" s="7">
        <v>0</v>
      </c>
      <c r="P49" s="7">
        <v>0</v>
      </c>
      <c r="Q49" s="7">
        <v>100.1</v>
      </c>
      <c r="R49" s="7">
        <v>19</v>
      </c>
    </row>
    <row r="50" spans="2:18" ht="15.95" customHeight="1" x14ac:dyDescent="0.15">
      <c r="B50" s="199" t="s">
        <v>32</v>
      </c>
      <c r="C50" s="200"/>
      <c r="D50" s="5">
        <v>658</v>
      </c>
      <c r="E50" s="183">
        <v>45</v>
      </c>
      <c r="F50" s="183">
        <v>2.6</v>
      </c>
      <c r="G50" s="183">
        <v>719.6</v>
      </c>
      <c r="H50" s="183">
        <v>71.599999999999994</v>
      </c>
      <c r="I50" s="7">
        <v>3757.9</v>
      </c>
      <c r="J50" s="7">
        <v>582.9</v>
      </c>
      <c r="K50" s="7">
        <v>2924</v>
      </c>
      <c r="L50" s="7">
        <v>251.1</v>
      </c>
      <c r="M50" s="7">
        <v>127.4</v>
      </c>
      <c r="N50" s="7">
        <v>123.6</v>
      </c>
      <c r="O50" s="7">
        <v>0</v>
      </c>
      <c r="P50" s="7">
        <v>0</v>
      </c>
      <c r="Q50" s="7">
        <v>112.6</v>
      </c>
      <c r="R50" s="7">
        <v>20.8</v>
      </c>
    </row>
    <row r="51" spans="2:18" ht="15.95" customHeight="1" x14ac:dyDescent="0.15">
      <c r="B51" s="199" t="s">
        <v>33</v>
      </c>
      <c r="C51" s="200"/>
      <c r="D51" s="5">
        <v>404</v>
      </c>
      <c r="E51" s="183">
        <v>44.7</v>
      </c>
      <c r="F51" s="183">
        <v>2.7</v>
      </c>
      <c r="G51" s="183">
        <v>640.1</v>
      </c>
      <c r="H51" s="183">
        <v>74</v>
      </c>
      <c r="I51" s="7">
        <v>2764.5</v>
      </c>
      <c r="J51" s="7">
        <v>381.9</v>
      </c>
      <c r="K51" s="7">
        <v>2261.4</v>
      </c>
      <c r="L51" s="7">
        <v>121.2</v>
      </c>
      <c r="M51" s="7">
        <v>65.3</v>
      </c>
      <c r="N51" s="7">
        <v>55.9</v>
      </c>
      <c r="O51" s="7">
        <v>0</v>
      </c>
      <c r="P51" s="7">
        <v>0</v>
      </c>
      <c r="Q51" s="7">
        <v>88.2</v>
      </c>
      <c r="R51" s="7">
        <v>18.8</v>
      </c>
    </row>
    <row r="52" spans="2:18" ht="15.95" customHeight="1" x14ac:dyDescent="0.15">
      <c r="B52" s="199" t="s">
        <v>34</v>
      </c>
      <c r="C52" s="200"/>
      <c r="D52" s="5">
        <v>40</v>
      </c>
      <c r="E52" s="183">
        <v>44.6</v>
      </c>
      <c r="F52" s="183">
        <v>2.5</v>
      </c>
      <c r="G52" s="183">
        <v>473.7</v>
      </c>
      <c r="H52" s="183">
        <v>77.099999999999994</v>
      </c>
      <c r="I52" s="7">
        <v>1846.9</v>
      </c>
      <c r="J52" s="7">
        <v>229.2</v>
      </c>
      <c r="K52" s="7">
        <v>1543.3</v>
      </c>
      <c r="L52" s="7">
        <v>74.400000000000006</v>
      </c>
      <c r="M52" s="7">
        <v>0</v>
      </c>
      <c r="N52" s="7">
        <v>74.400000000000006</v>
      </c>
      <c r="O52" s="7">
        <v>0</v>
      </c>
      <c r="P52" s="7">
        <v>0</v>
      </c>
      <c r="Q52" s="7">
        <v>63.6</v>
      </c>
      <c r="R52" s="7">
        <v>17.600000000000001</v>
      </c>
    </row>
    <row r="53" spans="2:18" ht="15.95" customHeight="1" x14ac:dyDescent="0.15">
      <c r="B53" s="199" t="s">
        <v>35</v>
      </c>
      <c r="C53" s="200"/>
      <c r="D53" s="5">
        <v>10</v>
      </c>
      <c r="E53" s="183">
        <v>47.4</v>
      </c>
      <c r="F53" s="183">
        <v>1.8</v>
      </c>
      <c r="G53" s="183">
        <v>533.20000000000005</v>
      </c>
      <c r="H53" s="183">
        <v>66.2</v>
      </c>
      <c r="I53" s="7">
        <v>1927.7</v>
      </c>
      <c r="J53" s="7">
        <v>235.9</v>
      </c>
      <c r="K53" s="7">
        <v>1686.7</v>
      </c>
      <c r="L53" s="7">
        <v>5.0999999999999996</v>
      </c>
      <c r="M53" s="7">
        <v>0</v>
      </c>
      <c r="N53" s="7">
        <v>5.0999999999999996</v>
      </c>
      <c r="O53" s="7">
        <v>0</v>
      </c>
      <c r="P53" s="7">
        <v>0</v>
      </c>
      <c r="Q53" s="7">
        <v>63.4</v>
      </c>
      <c r="R53" s="7">
        <v>16.8</v>
      </c>
    </row>
    <row r="54" spans="2:18" ht="15.95" customHeight="1" x14ac:dyDescent="0.15">
      <c r="B54" s="199" t="s">
        <v>36</v>
      </c>
      <c r="C54" s="200"/>
      <c r="D54" s="5">
        <v>1</v>
      </c>
      <c r="E54" s="183">
        <v>33</v>
      </c>
      <c r="F54" s="183">
        <v>4</v>
      </c>
      <c r="G54" s="183">
        <v>633.70000000000005</v>
      </c>
      <c r="H54" s="183">
        <v>67.2</v>
      </c>
      <c r="I54" s="7">
        <v>2080</v>
      </c>
      <c r="J54" s="7">
        <v>420</v>
      </c>
      <c r="K54" s="7">
        <v>1660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54.1</v>
      </c>
      <c r="R54" s="7">
        <v>10.199999999999999</v>
      </c>
    </row>
    <row r="55" spans="2:18" ht="15.95" customHeight="1" x14ac:dyDescent="0.15">
      <c r="B55" s="199" t="s">
        <v>37</v>
      </c>
      <c r="C55" s="200"/>
      <c r="D55" s="5">
        <v>2</v>
      </c>
      <c r="E55" s="185">
        <v>47</v>
      </c>
      <c r="F55" s="185">
        <v>3</v>
      </c>
      <c r="G55" s="185">
        <v>682.5</v>
      </c>
      <c r="H55" s="185">
        <v>70.900000000000006</v>
      </c>
      <c r="I55" s="185">
        <v>2667.5</v>
      </c>
      <c r="J55" s="185">
        <v>268.5</v>
      </c>
      <c r="K55" s="185">
        <v>2399</v>
      </c>
      <c r="L55" s="185">
        <v>0</v>
      </c>
      <c r="M55" s="185">
        <v>0</v>
      </c>
      <c r="N55" s="185">
        <v>0</v>
      </c>
      <c r="O55" s="185">
        <v>0</v>
      </c>
      <c r="P55" s="185">
        <v>0</v>
      </c>
      <c r="Q55" s="185">
        <v>109</v>
      </c>
      <c r="R55" s="185">
        <v>19.399999999999999</v>
      </c>
    </row>
    <row r="56" spans="2:18" ht="15.95" customHeight="1" x14ac:dyDescent="0.15">
      <c r="B56" s="199" t="s">
        <v>38</v>
      </c>
      <c r="C56" s="200"/>
      <c r="D56" s="5">
        <v>14</v>
      </c>
      <c r="E56" s="183">
        <v>50.4</v>
      </c>
      <c r="F56" s="183">
        <v>1.9</v>
      </c>
      <c r="G56" s="183">
        <v>679.4</v>
      </c>
      <c r="H56" s="183">
        <v>71.900000000000006</v>
      </c>
      <c r="I56" s="7">
        <v>2373.9</v>
      </c>
      <c r="J56" s="7">
        <v>98.1</v>
      </c>
      <c r="K56" s="7">
        <v>2243.4</v>
      </c>
      <c r="L56" s="7">
        <v>32.4</v>
      </c>
      <c r="M56" s="7">
        <v>0</v>
      </c>
      <c r="N56" s="7">
        <v>32.4</v>
      </c>
      <c r="O56" s="7">
        <v>0</v>
      </c>
      <c r="P56" s="7">
        <v>0</v>
      </c>
      <c r="Q56" s="7">
        <v>92.3</v>
      </c>
      <c r="R56" s="7">
        <v>19.5</v>
      </c>
    </row>
    <row r="57" spans="2:18" ht="15.95" customHeight="1" x14ac:dyDescent="0.15">
      <c r="B57" s="199" t="s">
        <v>39</v>
      </c>
      <c r="C57" s="200"/>
      <c r="D57" s="5">
        <v>48</v>
      </c>
      <c r="E57" s="183">
        <v>45.6</v>
      </c>
      <c r="F57" s="183">
        <v>2.5</v>
      </c>
      <c r="G57" s="183">
        <v>682.7</v>
      </c>
      <c r="H57" s="183">
        <v>72.5</v>
      </c>
      <c r="I57" s="7">
        <v>2919.9</v>
      </c>
      <c r="J57" s="7">
        <v>483</v>
      </c>
      <c r="K57" s="7">
        <v>2297.3000000000002</v>
      </c>
      <c r="L57" s="7">
        <v>139.6</v>
      </c>
      <c r="M57" s="7">
        <v>131.30000000000001</v>
      </c>
      <c r="N57" s="7">
        <v>8.3000000000000007</v>
      </c>
      <c r="O57" s="7">
        <v>0</v>
      </c>
      <c r="P57" s="7">
        <v>0</v>
      </c>
      <c r="Q57" s="7">
        <v>94.8</v>
      </c>
      <c r="R57" s="7">
        <v>19.7</v>
      </c>
    </row>
    <row r="58" spans="2:18" ht="15.95" customHeight="1" x14ac:dyDescent="0.15">
      <c r="B58" s="199" t="s">
        <v>40</v>
      </c>
      <c r="C58" s="200"/>
      <c r="D58" s="5">
        <v>13</v>
      </c>
      <c r="E58" s="183">
        <v>39.200000000000003</v>
      </c>
      <c r="F58" s="183">
        <v>2.2999999999999998</v>
      </c>
      <c r="G58" s="183">
        <v>757.3</v>
      </c>
      <c r="H58" s="183">
        <v>77.599999999999994</v>
      </c>
      <c r="I58" s="7">
        <v>2581.5</v>
      </c>
      <c r="J58" s="7">
        <v>149.69999999999999</v>
      </c>
      <c r="K58" s="7">
        <v>2372.1999999999998</v>
      </c>
      <c r="L58" s="7">
        <v>59.6</v>
      </c>
      <c r="M58" s="7">
        <v>0</v>
      </c>
      <c r="N58" s="7">
        <v>59.6</v>
      </c>
      <c r="O58" s="7">
        <v>0</v>
      </c>
      <c r="P58" s="7">
        <v>0</v>
      </c>
      <c r="Q58" s="7">
        <v>83.7</v>
      </c>
      <c r="R58" s="7">
        <v>18.600000000000001</v>
      </c>
    </row>
    <row r="59" spans="2:18" ht="15.95" customHeight="1" x14ac:dyDescent="0.15">
      <c r="B59" s="199" t="s">
        <v>41</v>
      </c>
      <c r="C59" s="200"/>
      <c r="D59" s="5">
        <v>3</v>
      </c>
      <c r="E59" s="183">
        <v>39.700000000000003</v>
      </c>
      <c r="F59" s="183">
        <v>2.2999999999999998</v>
      </c>
      <c r="G59" s="183">
        <v>657.5</v>
      </c>
      <c r="H59" s="183">
        <v>89.8</v>
      </c>
      <c r="I59" s="7">
        <v>2213</v>
      </c>
      <c r="J59" s="7">
        <v>177.7</v>
      </c>
      <c r="K59" s="7">
        <v>1988.7</v>
      </c>
      <c r="L59" s="7">
        <v>46.7</v>
      </c>
      <c r="M59" s="7">
        <v>0</v>
      </c>
      <c r="N59" s="7">
        <v>46.7</v>
      </c>
      <c r="O59" s="7">
        <v>0</v>
      </c>
      <c r="P59" s="7">
        <v>0</v>
      </c>
      <c r="Q59" s="7">
        <v>82.5</v>
      </c>
      <c r="R59" s="7">
        <v>15.3</v>
      </c>
    </row>
    <row r="60" spans="2:18" ht="15.95" customHeight="1" x14ac:dyDescent="0.15">
      <c r="B60" s="199" t="s">
        <v>42</v>
      </c>
      <c r="C60" s="200"/>
      <c r="D60" s="5">
        <v>8</v>
      </c>
      <c r="E60" s="183">
        <v>53.4</v>
      </c>
      <c r="F60" s="183">
        <v>2.1</v>
      </c>
      <c r="G60" s="183">
        <v>923.8</v>
      </c>
      <c r="H60" s="183">
        <v>77.400000000000006</v>
      </c>
      <c r="I60" s="7">
        <v>2279.1</v>
      </c>
      <c r="J60" s="7">
        <v>277.89999999999998</v>
      </c>
      <c r="K60" s="7">
        <v>2001.3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86.2</v>
      </c>
      <c r="R60" s="7">
        <v>12.4</v>
      </c>
    </row>
    <row r="61" spans="2:18" ht="15.95" customHeight="1" x14ac:dyDescent="0.15">
      <c r="B61" s="199" t="s">
        <v>43</v>
      </c>
      <c r="C61" s="200"/>
      <c r="D61" s="5">
        <v>14</v>
      </c>
      <c r="E61" s="183">
        <v>50.1</v>
      </c>
      <c r="F61" s="183">
        <v>2.8</v>
      </c>
      <c r="G61" s="183">
        <v>761.5</v>
      </c>
      <c r="H61" s="183">
        <v>79.599999999999994</v>
      </c>
      <c r="I61" s="7">
        <v>2707.1</v>
      </c>
      <c r="J61" s="7">
        <v>180.9</v>
      </c>
      <c r="K61" s="7">
        <v>2490.9</v>
      </c>
      <c r="L61" s="7">
        <v>35.299999999999997</v>
      </c>
      <c r="M61" s="7">
        <v>0</v>
      </c>
      <c r="N61" s="7">
        <v>35.299999999999997</v>
      </c>
      <c r="O61" s="7">
        <v>0</v>
      </c>
      <c r="P61" s="7">
        <v>0</v>
      </c>
      <c r="Q61" s="7">
        <v>104.3</v>
      </c>
      <c r="R61" s="7">
        <v>19</v>
      </c>
    </row>
    <row r="62" spans="2:18" ht="15.95" customHeight="1" x14ac:dyDescent="0.15">
      <c r="B62" s="199" t="s">
        <v>44</v>
      </c>
      <c r="C62" s="200"/>
      <c r="D62" s="5">
        <v>6</v>
      </c>
      <c r="E62" s="183">
        <v>46.2</v>
      </c>
      <c r="F62" s="183">
        <v>2.2000000000000002</v>
      </c>
      <c r="G62" s="183">
        <v>936.1</v>
      </c>
      <c r="H62" s="183">
        <v>71.5</v>
      </c>
      <c r="I62" s="7">
        <v>2627.5</v>
      </c>
      <c r="J62" s="7">
        <v>385.2</v>
      </c>
      <c r="K62" s="7">
        <v>2242.3000000000002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95.2</v>
      </c>
      <c r="R62" s="7">
        <v>15.1</v>
      </c>
    </row>
    <row r="63" spans="2:18" ht="15.95" customHeight="1" x14ac:dyDescent="0.15">
      <c r="B63" s="199" t="s">
        <v>45</v>
      </c>
      <c r="C63" s="200"/>
      <c r="D63" s="5">
        <v>201</v>
      </c>
      <c r="E63" s="183">
        <v>46.3</v>
      </c>
      <c r="F63" s="183">
        <v>2.7</v>
      </c>
      <c r="G63" s="183">
        <v>689.2</v>
      </c>
      <c r="H63" s="183">
        <v>74.599999999999994</v>
      </c>
      <c r="I63" s="7">
        <v>2968.8</v>
      </c>
      <c r="J63" s="7">
        <v>418</v>
      </c>
      <c r="K63" s="7">
        <v>2458.6999999999998</v>
      </c>
      <c r="L63" s="7">
        <v>92.1</v>
      </c>
      <c r="M63" s="7">
        <v>61.5</v>
      </c>
      <c r="N63" s="7">
        <v>30.7</v>
      </c>
      <c r="O63" s="7">
        <v>0</v>
      </c>
      <c r="P63" s="7">
        <v>0</v>
      </c>
      <c r="Q63" s="7">
        <v>98.9</v>
      </c>
      <c r="R63" s="7">
        <v>19</v>
      </c>
    </row>
    <row r="64" spans="2:18" ht="15.95" customHeight="1" x14ac:dyDescent="0.15">
      <c r="B64" s="199" t="s">
        <v>46</v>
      </c>
      <c r="C64" s="200"/>
      <c r="D64" s="5">
        <v>8</v>
      </c>
      <c r="E64" s="183">
        <v>48.8</v>
      </c>
      <c r="F64" s="183">
        <v>2.4</v>
      </c>
      <c r="G64" s="183">
        <v>482.5</v>
      </c>
      <c r="H64" s="183">
        <v>80.2</v>
      </c>
      <c r="I64" s="7">
        <v>2590.4</v>
      </c>
      <c r="J64" s="7">
        <v>504.6</v>
      </c>
      <c r="K64" s="7">
        <v>1578.5</v>
      </c>
      <c r="L64" s="7">
        <v>507.3</v>
      </c>
      <c r="M64" s="7">
        <v>507.3</v>
      </c>
      <c r="N64" s="7">
        <v>0</v>
      </c>
      <c r="O64" s="7">
        <v>0</v>
      </c>
      <c r="P64" s="7">
        <v>0</v>
      </c>
      <c r="Q64" s="7">
        <v>65.099999999999994</v>
      </c>
      <c r="R64" s="7">
        <v>18.399999999999999</v>
      </c>
    </row>
    <row r="65" spans="1:18" ht="15.95" customHeight="1" x14ac:dyDescent="0.15">
      <c r="B65" s="199" t="s">
        <v>47</v>
      </c>
      <c r="C65" s="200"/>
      <c r="D65" s="5">
        <v>15</v>
      </c>
      <c r="E65" s="183">
        <v>46.5</v>
      </c>
      <c r="F65" s="183">
        <v>2.9</v>
      </c>
      <c r="G65" s="183">
        <v>508.7</v>
      </c>
      <c r="H65" s="183">
        <v>74.2</v>
      </c>
      <c r="I65" s="7">
        <v>2368.6999999999998</v>
      </c>
      <c r="J65" s="7">
        <v>441.1</v>
      </c>
      <c r="K65" s="7">
        <v>1927.6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77.3</v>
      </c>
      <c r="R65" s="7">
        <v>19.399999999999999</v>
      </c>
    </row>
    <row r="66" spans="1:18" ht="15.95" customHeight="1" x14ac:dyDescent="0.15">
      <c r="B66" s="199" t="s">
        <v>48</v>
      </c>
      <c r="C66" s="200"/>
      <c r="D66" s="5">
        <v>25</v>
      </c>
      <c r="E66" s="183">
        <v>49</v>
      </c>
      <c r="F66" s="183">
        <v>2.8</v>
      </c>
      <c r="G66" s="183">
        <v>778.2</v>
      </c>
      <c r="H66" s="183">
        <v>78.400000000000006</v>
      </c>
      <c r="I66" s="7">
        <v>2912.7</v>
      </c>
      <c r="J66" s="7">
        <v>392.8</v>
      </c>
      <c r="K66" s="7">
        <v>2519.8000000000002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107.6</v>
      </c>
      <c r="R66" s="7">
        <v>18.8</v>
      </c>
    </row>
    <row r="67" spans="1:18" ht="15.95" customHeight="1" x14ac:dyDescent="0.15">
      <c r="B67" s="199" t="s">
        <v>49</v>
      </c>
      <c r="C67" s="200"/>
      <c r="D67" s="5">
        <v>24</v>
      </c>
      <c r="E67" s="183">
        <v>46.8</v>
      </c>
      <c r="F67" s="183">
        <v>2.6</v>
      </c>
      <c r="G67" s="183">
        <v>667.5</v>
      </c>
      <c r="H67" s="183">
        <v>78.7</v>
      </c>
      <c r="I67" s="7">
        <v>2579.9</v>
      </c>
      <c r="J67" s="7">
        <v>204</v>
      </c>
      <c r="K67" s="7">
        <v>2324.6999999999998</v>
      </c>
      <c r="L67" s="7">
        <v>51.2</v>
      </c>
      <c r="M67" s="7">
        <v>0</v>
      </c>
      <c r="N67" s="7">
        <v>51.2</v>
      </c>
      <c r="O67" s="7">
        <v>0</v>
      </c>
      <c r="P67" s="7">
        <v>0</v>
      </c>
      <c r="Q67" s="7">
        <v>95.3</v>
      </c>
      <c r="R67" s="7">
        <v>19.5</v>
      </c>
    </row>
    <row r="68" spans="1:18" ht="15.95" customHeight="1" x14ac:dyDescent="0.15">
      <c r="B68" s="199" t="s">
        <v>50</v>
      </c>
      <c r="C68" s="200"/>
      <c r="D68" s="5">
        <v>11</v>
      </c>
      <c r="E68" s="183">
        <v>52.5</v>
      </c>
      <c r="F68" s="183">
        <v>2</v>
      </c>
      <c r="G68" s="183">
        <v>571.20000000000005</v>
      </c>
      <c r="H68" s="183">
        <v>77.900000000000006</v>
      </c>
      <c r="I68" s="7">
        <v>2458</v>
      </c>
      <c r="J68" s="7">
        <v>556.4</v>
      </c>
      <c r="K68" s="7">
        <v>1901.6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75.2</v>
      </c>
      <c r="R68" s="7">
        <v>16.600000000000001</v>
      </c>
    </row>
    <row r="69" spans="1:18" ht="15.95" customHeight="1" x14ac:dyDescent="0.15">
      <c r="B69" s="199" t="s">
        <v>51</v>
      </c>
      <c r="C69" s="200"/>
      <c r="D69" s="9">
        <v>19</v>
      </c>
      <c r="E69" s="183">
        <v>46.8</v>
      </c>
      <c r="F69" s="183">
        <v>2.8</v>
      </c>
      <c r="G69" s="183">
        <v>495.4</v>
      </c>
      <c r="H69" s="183">
        <v>79</v>
      </c>
      <c r="I69" s="10">
        <v>2666.3</v>
      </c>
      <c r="J69" s="10">
        <v>448.2</v>
      </c>
      <c r="K69" s="10">
        <v>2062</v>
      </c>
      <c r="L69" s="10">
        <v>156.1</v>
      </c>
      <c r="M69" s="10">
        <v>139.19999999999999</v>
      </c>
      <c r="N69" s="10">
        <v>16.8</v>
      </c>
      <c r="O69" s="10">
        <v>0</v>
      </c>
      <c r="P69" s="10">
        <v>0</v>
      </c>
      <c r="Q69" s="10">
        <v>81.900000000000006</v>
      </c>
      <c r="R69" s="10">
        <v>21.2</v>
      </c>
    </row>
    <row r="70" spans="1:18" ht="15.95" customHeight="1" x14ac:dyDescent="0.15">
      <c r="A70" s="19"/>
      <c r="B70" s="224" t="s">
        <v>350</v>
      </c>
      <c r="C70" s="225"/>
      <c r="D70" s="6">
        <v>44</v>
      </c>
      <c r="E70" s="184">
        <v>47.3</v>
      </c>
      <c r="F70" s="184">
        <v>2.8</v>
      </c>
      <c r="G70" s="184">
        <v>1431.4</v>
      </c>
      <c r="H70" s="184">
        <v>72.5</v>
      </c>
      <c r="I70" s="8">
        <v>4317.6000000000004</v>
      </c>
      <c r="J70" s="8">
        <v>798.4</v>
      </c>
      <c r="K70" s="8">
        <v>3441.6</v>
      </c>
      <c r="L70" s="8">
        <v>77.5</v>
      </c>
      <c r="M70" s="8">
        <v>0</v>
      </c>
      <c r="N70" s="8">
        <v>77.5</v>
      </c>
      <c r="O70" s="8">
        <v>0</v>
      </c>
      <c r="P70" s="8">
        <v>0</v>
      </c>
      <c r="Q70" s="8">
        <v>140.1</v>
      </c>
      <c r="R70" s="8">
        <v>18</v>
      </c>
    </row>
    <row r="72" spans="1:18" x14ac:dyDescent="0.15">
      <c r="D72" s="147">
        <f>D7</f>
        <v>5467</v>
      </c>
    </row>
    <row r="73" spans="1:18" x14ac:dyDescent="0.15">
      <c r="D73" s="147" t="str">
        <f>IF(D72=SUM(D9:D12,D13:D23,D24:D70)/3,"OK","NG")</f>
        <v>OK</v>
      </c>
    </row>
  </sheetData>
  <mergeCells count="80">
    <mergeCell ref="B70:C70"/>
    <mergeCell ref="B14:C14"/>
    <mergeCell ref="B15:C15"/>
    <mergeCell ref="B16:C16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R3:R5"/>
    <mergeCell ref="J4:J6"/>
    <mergeCell ref="K4:K6"/>
    <mergeCell ref="L4:L6"/>
    <mergeCell ref="M5:M6"/>
    <mergeCell ref="N5:N6"/>
    <mergeCell ref="O5:O6"/>
    <mergeCell ref="Q3:Q5"/>
    <mergeCell ref="M4:P4"/>
    <mergeCell ref="P5:P6"/>
    <mergeCell ref="I3:I5"/>
    <mergeCell ref="J3:P3"/>
    <mergeCell ref="B8:C8"/>
    <mergeCell ref="B17:C17"/>
    <mergeCell ref="G3:G5"/>
    <mergeCell ref="H3:H5"/>
    <mergeCell ref="D3:D6"/>
    <mergeCell ref="E3:E5"/>
    <mergeCell ref="F3:F5"/>
    <mergeCell ref="B3:C4"/>
    <mergeCell ref="B5:C6"/>
    <mergeCell ref="B13:C13"/>
    <mergeCell ref="B7:C7"/>
    <mergeCell ref="B12:C12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8:C68"/>
    <mergeCell ref="B69:C69"/>
    <mergeCell ref="B64:C64"/>
    <mergeCell ref="B65:C65"/>
    <mergeCell ref="B66:C66"/>
    <mergeCell ref="B67:C67"/>
  </mergeCells>
  <phoneticPr fontId="3"/>
  <pageMargins left="0.39370078740157483" right="0.39370078740157483" top="0.59055118110236227" bottom="0.59055118110236227" header="0.51181102362204722" footer="0.51181102362204722"/>
  <pageSetup paperSize="9" scale="70" fitToWidth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28515625" style="5" customWidth="1"/>
    <col min="5" max="28" width="6.28515625" style="5" customWidth="1"/>
    <col min="29" max="31" width="9.140625" style="7" customWidth="1"/>
  </cols>
  <sheetData>
    <row r="1" spans="2:31" ht="17.25" x14ac:dyDescent="0.2">
      <c r="B1" s="23" t="s">
        <v>162</v>
      </c>
      <c r="D1" s="23" t="s">
        <v>163</v>
      </c>
      <c r="S1" s="23" t="s">
        <v>255</v>
      </c>
    </row>
    <row r="2" spans="2:31" ht="17.25" x14ac:dyDescent="0.2">
      <c r="B2" s="1" t="s">
        <v>285</v>
      </c>
      <c r="C2" s="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2:31" ht="24" customHeight="1" x14ac:dyDescent="0.15">
      <c r="B3" s="265" t="s">
        <v>164</v>
      </c>
      <c r="C3" s="250"/>
      <c r="D3" s="246" t="s">
        <v>77</v>
      </c>
      <c r="E3" s="79"/>
      <c r="F3" s="80">
        <v>30</v>
      </c>
      <c r="G3" s="80">
        <v>40</v>
      </c>
      <c r="H3" s="80">
        <v>50</v>
      </c>
      <c r="I3" s="80">
        <v>60</v>
      </c>
      <c r="J3" s="80">
        <v>70</v>
      </c>
      <c r="K3" s="80">
        <v>80</v>
      </c>
      <c r="L3" s="80">
        <v>90</v>
      </c>
      <c r="M3" s="80">
        <v>100</v>
      </c>
      <c r="N3" s="80">
        <v>110</v>
      </c>
      <c r="O3" s="80">
        <v>120</v>
      </c>
      <c r="P3" s="80">
        <v>130</v>
      </c>
      <c r="Q3" s="80">
        <v>140</v>
      </c>
      <c r="R3" s="80">
        <v>150</v>
      </c>
      <c r="S3" s="80">
        <v>160</v>
      </c>
      <c r="T3" s="81">
        <v>170</v>
      </c>
      <c r="U3" s="81">
        <v>180</v>
      </c>
      <c r="V3" s="81">
        <v>190</v>
      </c>
      <c r="W3" s="81">
        <v>200</v>
      </c>
      <c r="X3" s="80">
        <v>210</v>
      </c>
      <c r="Y3" s="81">
        <v>220</v>
      </c>
      <c r="Z3" s="80">
        <v>230</v>
      </c>
      <c r="AA3" s="81" t="s">
        <v>233</v>
      </c>
      <c r="AB3" s="261" t="s">
        <v>97</v>
      </c>
      <c r="AC3" s="280" t="s">
        <v>79</v>
      </c>
      <c r="AD3" s="280" t="s">
        <v>80</v>
      </c>
      <c r="AE3" s="280" t="s">
        <v>81</v>
      </c>
    </row>
    <row r="4" spans="2:31" s="29" customFormat="1" ht="13.5" customHeight="1" x14ac:dyDescent="0.15">
      <c r="B4" s="275" t="s">
        <v>71</v>
      </c>
      <c r="C4" s="276"/>
      <c r="D4" s="247"/>
      <c r="E4" s="60"/>
      <c r="F4" s="82" t="s">
        <v>82</v>
      </c>
      <c r="G4" s="82" t="s">
        <v>82</v>
      </c>
      <c r="H4" s="82" t="s">
        <v>82</v>
      </c>
      <c r="I4" s="83" t="s">
        <v>82</v>
      </c>
      <c r="J4" s="82" t="s">
        <v>82</v>
      </c>
      <c r="K4" s="82" t="s">
        <v>82</v>
      </c>
      <c r="L4" s="82" t="s">
        <v>82</v>
      </c>
      <c r="M4" s="82" t="s">
        <v>82</v>
      </c>
      <c r="N4" s="57" t="s">
        <v>82</v>
      </c>
      <c r="O4" s="57" t="s">
        <v>82</v>
      </c>
      <c r="P4" s="57" t="s">
        <v>82</v>
      </c>
      <c r="Q4" s="57" t="s">
        <v>82</v>
      </c>
      <c r="R4" s="82" t="s">
        <v>82</v>
      </c>
      <c r="S4" s="57" t="s">
        <v>82</v>
      </c>
      <c r="T4" s="57" t="s">
        <v>82</v>
      </c>
      <c r="U4" s="57" t="s">
        <v>82</v>
      </c>
      <c r="V4" s="57" t="s">
        <v>82</v>
      </c>
      <c r="W4" s="57" t="s">
        <v>82</v>
      </c>
      <c r="X4" s="57" t="s">
        <v>82</v>
      </c>
      <c r="Y4" s="57" t="s">
        <v>82</v>
      </c>
      <c r="Z4" s="57" t="s">
        <v>82</v>
      </c>
      <c r="AA4" s="57" t="s">
        <v>82</v>
      </c>
      <c r="AB4" s="247"/>
      <c r="AC4" s="247"/>
      <c r="AD4" s="247"/>
      <c r="AE4" s="247"/>
    </row>
    <row r="5" spans="2:31" ht="24" customHeight="1" x14ac:dyDescent="0.15">
      <c r="B5" s="277"/>
      <c r="C5" s="272"/>
      <c r="D5" s="248"/>
      <c r="E5" s="84" t="s">
        <v>232</v>
      </c>
      <c r="F5" s="64">
        <v>40</v>
      </c>
      <c r="G5" s="64">
        <v>50</v>
      </c>
      <c r="H5" s="64">
        <v>60</v>
      </c>
      <c r="I5" s="64">
        <v>70</v>
      </c>
      <c r="J5" s="64">
        <v>80</v>
      </c>
      <c r="K5" s="64">
        <v>90</v>
      </c>
      <c r="L5" s="64">
        <v>100</v>
      </c>
      <c r="M5" s="64">
        <v>110</v>
      </c>
      <c r="N5" s="64">
        <v>120</v>
      </c>
      <c r="O5" s="64">
        <v>130</v>
      </c>
      <c r="P5" s="64">
        <v>140</v>
      </c>
      <c r="Q5" s="64">
        <v>150</v>
      </c>
      <c r="R5" s="64">
        <v>160</v>
      </c>
      <c r="S5" s="152">
        <v>170</v>
      </c>
      <c r="T5" s="152">
        <v>180</v>
      </c>
      <c r="U5" s="152">
        <v>190</v>
      </c>
      <c r="V5" s="152">
        <v>200</v>
      </c>
      <c r="W5" s="64">
        <v>210</v>
      </c>
      <c r="X5" s="152">
        <v>220</v>
      </c>
      <c r="Y5" s="64">
        <v>230</v>
      </c>
      <c r="Z5" s="64">
        <v>240</v>
      </c>
      <c r="AA5" s="85"/>
      <c r="AB5" s="248"/>
      <c r="AC5" s="62" t="s">
        <v>165</v>
      </c>
      <c r="AD5" s="62" t="s">
        <v>165</v>
      </c>
      <c r="AE5" s="62" t="s">
        <v>165</v>
      </c>
    </row>
    <row r="6" spans="2:31" ht="12" customHeight="1" x14ac:dyDescent="0.15">
      <c r="B6" s="245" t="s">
        <v>0</v>
      </c>
      <c r="C6" s="223"/>
      <c r="D6" s="5">
        <v>5467</v>
      </c>
      <c r="E6" s="5">
        <v>221</v>
      </c>
      <c r="F6" s="5">
        <v>347</v>
      </c>
      <c r="G6" s="5">
        <v>752</v>
      </c>
      <c r="H6" s="5">
        <v>1144</v>
      </c>
      <c r="I6" s="5">
        <v>1017</v>
      </c>
      <c r="J6" s="5">
        <v>667</v>
      </c>
      <c r="K6" s="5">
        <v>351</v>
      </c>
      <c r="L6" s="5">
        <v>250</v>
      </c>
      <c r="M6" s="5">
        <v>281</v>
      </c>
      <c r="N6" s="5">
        <v>96</v>
      </c>
      <c r="O6" s="5">
        <v>94</v>
      </c>
      <c r="P6" s="5">
        <v>53</v>
      </c>
      <c r="Q6" s="5">
        <v>37</v>
      </c>
      <c r="R6" s="5">
        <v>46</v>
      </c>
      <c r="S6" s="5">
        <v>26</v>
      </c>
      <c r="T6" s="5">
        <v>15</v>
      </c>
      <c r="U6" s="5">
        <v>8</v>
      </c>
      <c r="V6" s="5">
        <v>11</v>
      </c>
      <c r="W6" s="5">
        <v>12</v>
      </c>
      <c r="X6" s="5">
        <v>8</v>
      </c>
      <c r="Y6" s="5">
        <v>1</v>
      </c>
      <c r="Z6" s="5">
        <v>4</v>
      </c>
      <c r="AA6" s="5">
        <v>26</v>
      </c>
      <c r="AB6" s="5">
        <v>0</v>
      </c>
      <c r="AC6" s="37">
        <v>60</v>
      </c>
      <c r="AD6" s="7">
        <v>67.5</v>
      </c>
      <c r="AE6" s="7">
        <v>37</v>
      </c>
    </row>
    <row r="7" spans="2:31" ht="12" customHeight="1" x14ac:dyDescent="0.15">
      <c r="B7" s="244" t="s">
        <v>1</v>
      </c>
      <c r="C7" s="200"/>
      <c r="D7" s="39">
        <v>4598</v>
      </c>
      <c r="E7" s="39">
        <v>204</v>
      </c>
      <c r="F7" s="39">
        <v>305</v>
      </c>
      <c r="G7" s="39">
        <v>674</v>
      </c>
      <c r="H7" s="39">
        <v>988</v>
      </c>
      <c r="I7" s="39">
        <v>824</v>
      </c>
      <c r="J7" s="39">
        <v>553</v>
      </c>
      <c r="K7" s="39">
        <v>284</v>
      </c>
      <c r="L7" s="39">
        <v>208</v>
      </c>
      <c r="M7" s="39">
        <v>230</v>
      </c>
      <c r="N7" s="39">
        <v>65</v>
      </c>
      <c r="O7" s="39">
        <v>77</v>
      </c>
      <c r="P7" s="39">
        <v>43</v>
      </c>
      <c r="Q7" s="39">
        <v>30</v>
      </c>
      <c r="R7" s="39">
        <v>27</v>
      </c>
      <c r="S7" s="39">
        <v>23</v>
      </c>
      <c r="T7" s="39">
        <v>11</v>
      </c>
      <c r="U7" s="39">
        <v>7</v>
      </c>
      <c r="V7" s="39">
        <v>9</v>
      </c>
      <c r="W7" s="39">
        <v>10</v>
      </c>
      <c r="X7" s="39">
        <v>4</v>
      </c>
      <c r="Y7" s="39">
        <v>0</v>
      </c>
      <c r="Z7" s="39">
        <v>2</v>
      </c>
      <c r="AA7" s="39">
        <v>20</v>
      </c>
      <c r="AB7" s="39">
        <v>0</v>
      </c>
      <c r="AC7" s="40">
        <v>60</v>
      </c>
      <c r="AD7" s="41">
        <v>66.2</v>
      </c>
      <c r="AE7" s="41">
        <v>36.700000000000003</v>
      </c>
    </row>
    <row r="8" spans="2:31" ht="12" customHeight="1" x14ac:dyDescent="0.15">
      <c r="B8" s="63"/>
      <c r="C8" s="15" t="s">
        <v>2</v>
      </c>
      <c r="D8" s="9">
        <v>2932</v>
      </c>
      <c r="E8" s="9">
        <v>157</v>
      </c>
      <c r="F8" s="9">
        <v>232</v>
      </c>
      <c r="G8" s="9">
        <v>514</v>
      </c>
      <c r="H8" s="9">
        <v>620</v>
      </c>
      <c r="I8" s="9">
        <v>480</v>
      </c>
      <c r="J8" s="9">
        <v>321</v>
      </c>
      <c r="K8" s="9">
        <v>176</v>
      </c>
      <c r="L8" s="9">
        <v>125</v>
      </c>
      <c r="M8" s="9">
        <v>129</v>
      </c>
      <c r="N8" s="9">
        <v>36</v>
      </c>
      <c r="O8" s="9">
        <v>45</v>
      </c>
      <c r="P8" s="9">
        <v>26</v>
      </c>
      <c r="Q8" s="9">
        <v>18</v>
      </c>
      <c r="R8" s="9">
        <v>20</v>
      </c>
      <c r="S8" s="9">
        <v>9</v>
      </c>
      <c r="T8" s="9">
        <v>6</v>
      </c>
      <c r="U8" s="9">
        <v>4</v>
      </c>
      <c r="V8" s="9">
        <v>2</v>
      </c>
      <c r="W8" s="9">
        <v>4</v>
      </c>
      <c r="X8" s="9">
        <v>1</v>
      </c>
      <c r="Y8" s="9">
        <v>0</v>
      </c>
      <c r="Z8" s="9">
        <v>1</v>
      </c>
      <c r="AA8" s="9">
        <v>6</v>
      </c>
      <c r="AB8" s="9">
        <v>0</v>
      </c>
      <c r="AC8" s="37">
        <v>57</v>
      </c>
      <c r="AD8" s="10">
        <v>63.1</v>
      </c>
      <c r="AE8" s="10">
        <v>34.1</v>
      </c>
    </row>
    <row r="9" spans="2:31" ht="12" customHeight="1" x14ac:dyDescent="0.15">
      <c r="B9" s="63"/>
      <c r="C9" s="15" t="s">
        <v>3</v>
      </c>
      <c r="D9" s="9">
        <v>1240</v>
      </c>
      <c r="E9" s="9">
        <v>33</v>
      </c>
      <c r="F9" s="9">
        <v>64</v>
      </c>
      <c r="G9" s="9">
        <v>121</v>
      </c>
      <c r="H9" s="9">
        <v>268</v>
      </c>
      <c r="I9" s="9">
        <v>270</v>
      </c>
      <c r="J9" s="9">
        <v>171</v>
      </c>
      <c r="K9" s="9">
        <v>71</v>
      </c>
      <c r="L9" s="9">
        <v>65</v>
      </c>
      <c r="M9" s="9">
        <v>71</v>
      </c>
      <c r="N9" s="9">
        <v>23</v>
      </c>
      <c r="O9" s="9">
        <v>22</v>
      </c>
      <c r="P9" s="9">
        <v>13</v>
      </c>
      <c r="Q9" s="9">
        <v>9</v>
      </c>
      <c r="R9" s="9">
        <v>6</v>
      </c>
      <c r="S9" s="9">
        <v>10</v>
      </c>
      <c r="T9" s="9">
        <v>4</v>
      </c>
      <c r="U9" s="9">
        <v>1</v>
      </c>
      <c r="V9" s="9">
        <v>3</v>
      </c>
      <c r="W9" s="9">
        <v>3</v>
      </c>
      <c r="X9" s="9">
        <v>1</v>
      </c>
      <c r="Y9" s="9">
        <v>0</v>
      </c>
      <c r="Z9" s="9">
        <v>1</v>
      </c>
      <c r="AA9" s="9">
        <v>10</v>
      </c>
      <c r="AB9" s="9">
        <v>0</v>
      </c>
      <c r="AC9" s="37">
        <v>60</v>
      </c>
      <c r="AD9" s="10">
        <v>70.400000000000006</v>
      </c>
      <c r="AE9" s="10">
        <v>37.700000000000003</v>
      </c>
    </row>
    <row r="10" spans="2:31" ht="12" customHeight="1" x14ac:dyDescent="0.15">
      <c r="B10" s="63"/>
      <c r="C10" s="15" t="s">
        <v>4</v>
      </c>
      <c r="D10" s="9">
        <v>426</v>
      </c>
      <c r="E10" s="9">
        <v>14</v>
      </c>
      <c r="F10" s="9">
        <v>9</v>
      </c>
      <c r="G10" s="9">
        <v>39</v>
      </c>
      <c r="H10" s="9">
        <v>100</v>
      </c>
      <c r="I10" s="9">
        <v>74</v>
      </c>
      <c r="J10" s="9">
        <v>61</v>
      </c>
      <c r="K10" s="9">
        <v>37</v>
      </c>
      <c r="L10" s="9">
        <v>18</v>
      </c>
      <c r="M10" s="9">
        <v>30</v>
      </c>
      <c r="N10" s="9">
        <v>6</v>
      </c>
      <c r="O10" s="9">
        <v>10</v>
      </c>
      <c r="P10" s="9">
        <v>4</v>
      </c>
      <c r="Q10" s="9">
        <v>3</v>
      </c>
      <c r="R10" s="9">
        <v>1</v>
      </c>
      <c r="S10" s="9">
        <v>4</v>
      </c>
      <c r="T10" s="9">
        <v>1</v>
      </c>
      <c r="U10" s="9">
        <v>2</v>
      </c>
      <c r="V10" s="9">
        <v>4</v>
      </c>
      <c r="W10" s="9">
        <v>3</v>
      </c>
      <c r="X10" s="9">
        <v>2</v>
      </c>
      <c r="Y10" s="9">
        <v>0</v>
      </c>
      <c r="Z10" s="9">
        <v>0</v>
      </c>
      <c r="AA10" s="9">
        <v>4</v>
      </c>
      <c r="AB10" s="9">
        <v>0</v>
      </c>
      <c r="AC10" s="37">
        <v>65</v>
      </c>
      <c r="AD10" s="10">
        <v>75.099999999999994</v>
      </c>
      <c r="AE10" s="10">
        <v>46.6</v>
      </c>
    </row>
    <row r="11" spans="2:31" ht="12" customHeight="1" x14ac:dyDescent="0.15">
      <c r="B11" s="243" t="s">
        <v>5</v>
      </c>
      <c r="C11" s="225"/>
      <c r="D11" s="6">
        <v>869</v>
      </c>
      <c r="E11" s="6">
        <v>17</v>
      </c>
      <c r="F11" s="6">
        <v>42</v>
      </c>
      <c r="G11" s="6">
        <v>78</v>
      </c>
      <c r="H11" s="6">
        <v>156</v>
      </c>
      <c r="I11" s="6">
        <v>193</v>
      </c>
      <c r="J11" s="6">
        <v>114</v>
      </c>
      <c r="K11" s="6">
        <v>67</v>
      </c>
      <c r="L11" s="6">
        <v>42</v>
      </c>
      <c r="M11" s="6">
        <v>51</v>
      </c>
      <c r="N11" s="6">
        <v>31</v>
      </c>
      <c r="O11" s="6">
        <v>17</v>
      </c>
      <c r="P11" s="6">
        <v>10</v>
      </c>
      <c r="Q11" s="6">
        <v>7</v>
      </c>
      <c r="R11" s="6">
        <v>19</v>
      </c>
      <c r="S11" s="6">
        <v>3</v>
      </c>
      <c r="T11" s="6">
        <v>4</v>
      </c>
      <c r="U11" s="6">
        <v>1</v>
      </c>
      <c r="V11" s="6">
        <v>2</v>
      </c>
      <c r="W11" s="6">
        <v>2</v>
      </c>
      <c r="X11" s="6">
        <v>4</v>
      </c>
      <c r="Y11" s="6">
        <v>1</v>
      </c>
      <c r="Z11" s="6">
        <v>2</v>
      </c>
      <c r="AA11" s="6">
        <v>6</v>
      </c>
      <c r="AB11" s="6">
        <v>0</v>
      </c>
      <c r="AC11" s="42">
        <v>65</v>
      </c>
      <c r="AD11" s="8">
        <v>74.7</v>
      </c>
      <c r="AE11" s="8">
        <v>38.1</v>
      </c>
    </row>
    <row r="12" spans="2:31" ht="12" customHeight="1" x14ac:dyDescent="0.15">
      <c r="B12" s="244" t="s">
        <v>6</v>
      </c>
      <c r="C12" s="200"/>
      <c r="D12" s="5">
        <v>164</v>
      </c>
      <c r="E12" s="5">
        <v>3</v>
      </c>
      <c r="F12" s="5">
        <v>10</v>
      </c>
      <c r="G12" s="5">
        <v>13</v>
      </c>
      <c r="H12" s="5">
        <v>37</v>
      </c>
      <c r="I12" s="5">
        <v>29</v>
      </c>
      <c r="J12" s="5">
        <v>22</v>
      </c>
      <c r="K12" s="5">
        <v>13</v>
      </c>
      <c r="L12" s="5">
        <v>4</v>
      </c>
      <c r="M12" s="5">
        <v>6</v>
      </c>
      <c r="N12" s="5">
        <v>10</v>
      </c>
      <c r="O12" s="5">
        <v>8</v>
      </c>
      <c r="P12" s="5">
        <v>3</v>
      </c>
      <c r="Q12" s="5">
        <v>0</v>
      </c>
      <c r="R12" s="5">
        <v>0</v>
      </c>
      <c r="S12" s="5">
        <v>0</v>
      </c>
      <c r="T12" s="5">
        <v>1</v>
      </c>
      <c r="U12" s="5">
        <v>0</v>
      </c>
      <c r="V12" s="5">
        <v>1</v>
      </c>
      <c r="W12" s="5">
        <v>1</v>
      </c>
      <c r="X12" s="5">
        <v>2</v>
      </c>
      <c r="Y12" s="5">
        <v>0</v>
      </c>
      <c r="Z12" s="5">
        <v>0</v>
      </c>
      <c r="AA12" s="5">
        <v>1</v>
      </c>
      <c r="AB12" s="5">
        <v>0</v>
      </c>
      <c r="AC12" s="37">
        <v>66</v>
      </c>
      <c r="AD12" s="7">
        <v>74.8</v>
      </c>
      <c r="AE12" s="7">
        <v>39</v>
      </c>
    </row>
    <row r="13" spans="2:31" ht="12" customHeight="1" x14ac:dyDescent="0.15">
      <c r="B13" s="244" t="s">
        <v>340</v>
      </c>
      <c r="C13" s="200"/>
      <c r="D13" s="5">
        <v>118</v>
      </c>
      <c r="E13" s="5">
        <v>3</v>
      </c>
      <c r="F13" s="5">
        <v>7</v>
      </c>
      <c r="G13" s="5">
        <v>12</v>
      </c>
      <c r="H13" s="5">
        <v>27</v>
      </c>
      <c r="I13" s="5">
        <v>22</v>
      </c>
      <c r="J13" s="5">
        <v>15</v>
      </c>
      <c r="K13" s="5">
        <v>6</v>
      </c>
      <c r="L13" s="5">
        <v>6</v>
      </c>
      <c r="M13" s="5">
        <v>6</v>
      </c>
      <c r="N13" s="5">
        <v>2</v>
      </c>
      <c r="O13" s="5">
        <v>3</v>
      </c>
      <c r="P13" s="5">
        <v>3</v>
      </c>
      <c r="Q13" s="5">
        <v>0</v>
      </c>
      <c r="R13" s="5">
        <v>2</v>
      </c>
      <c r="S13" s="5">
        <v>1</v>
      </c>
      <c r="T13" s="5">
        <v>0</v>
      </c>
      <c r="U13" s="5">
        <v>1</v>
      </c>
      <c r="V13" s="5">
        <v>0</v>
      </c>
      <c r="W13" s="5">
        <v>0</v>
      </c>
      <c r="X13" s="5">
        <v>0</v>
      </c>
      <c r="Y13" s="5">
        <v>0</v>
      </c>
      <c r="Z13" s="5">
        <v>2</v>
      </c>
      <c r="AA13" s="5">
        <v>0</v>
      </c>
      <c r="AB13" s="5">
        <v>0</v>
      </c>
      <c r="AC13" s="37">
        <v>60</v>
      </c>
      <c r="AD13" s="7">
        <v>71.7</v>
      </c>
      <c r="AE13" s="7">
        <v>36.4</v>
      </c>
    </row>
    <row r="14" spans="2:31" ht="12" customHeight="1" x14ac:dyDescent="0.15">
      <c r="B14" s="244" t="s">
        <v>341</v>
      </c>
      <c r="C14" s="200"/>
      <c r="D14" s="5">
        <v>60</v>
      </c>
      <c r="E14" s="5">
        <v>2</v>
      </c>
      <c r="F14" s="5">
        <v>4</v>
      </c>
      <c r="G14" s="5">
        <v>3</v>
      </c>
      <c r="H14" s="5">
        <v>14</v>
      </c>
      <c r="I14" s="5">
        <v>13</v>
      </c>
      <c r="J14" s="5">
        <v>2</v>
      </c>
      <c r="K14" s="5">
        <v>6</v>
      </c>
      <c r="L14" s="5">
        <v>1</v>
      </c>
      <c r="M14" s="5">
        <v>5</v>
      </c>
      <c r="N14" s="5">
        <v>3</v>
      </c>
      <c r="O14" s="5">
        <v>1</v>
      </c>
      <c r="P14" s="5">
        <v>1</v>
      </c>
      <c r="Q14" s="5">
        <v>0</v>
      </c>
      <c r="R14" s="5">
        <v>3</v>
      </c>
      <c r="S14" s="5">
        <v>1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1</v>
      </c>
      <c r="AB14" s="5">
        <v>0</v>
      </c>
      <c r="AC14" s="37">
        <v>64.5</v>
      </c>
      <c r="AD14" s="7">
        <v>79.5</v>
      </c>
      <c r="AE14" s="7">
        <v>56.4</v>
      </c>
    </row>
    <row r="15" spans="2:31" ht="12" customHeight="1" x14ac:dyDescent="0.15">
      <c r="B15" s="244" t="s">
        <v>342</v>
      </c>
      <c r="C15" s="200"/>
      <c r="D15" s="5">
        <v>3023</v>
      </c>
      <c r="E15" s="5">
        <v>158</v>
      </c>
      <c r="F15" s="5">
        <v>233</v>
      </c>
      <c r="G15" s="5">
        <v>527</v>
      </c>
      <c r="H15" s="5">
        <v>637</v>
      </c>
      <c r="I15" s="5">
        <v>497</v>
      </c>
      <c r="J15" s="5">
        <v>336</v>
      </c>
      <c r="K15" s="5">
        <v>186</v>
      </c>
      <c r="L15" s="5">
        <v>127</v>
      </c>
      <c r="M15" s="5">
        <v>136</v>
      </c>
      <c r="N15" s="5">
        <v>39</v>
      </c>
      <c r="O15" s="5">
        <v>45</v>
      </c>
      <c r="P15" s="5">
        <v>26</v>
      </c>
      <c r="Q15" s="5">
        <v>19</v>
      </c>
      <c r="R15" s="5">
        <v>21</v>
      </c>
      <c r="S15" s="5">
        <v>9</v>
      </c>
      <c r="T15" s="5">
        <v>6</v>
      </c>
      <c r="U15" s="5">
        <v>5</v>
      </c>
      <c r="V15" s="5">
        <v>2</v>
      </c>
      <c r="W15" s="5">
        <v>4</v>
      </c>
      <c r="X15" s="5">
        <v>2</v>
      </c>
      <c r="Y15" s="5">
        <v>0</v>
      </c>
      <c r="Z15" s="5">
        <v>1</v>
      </c>
      <c r="AA15" s="5">
        <v>7</v>
      </c>
      <c r="AB15" s="5">
        <v>0</v>
      </c>
      <c r="AC15" s="37">
        <v>58</v>
      </c>
      <c r="AD15" s="7">
        <v>63.5</v>
      </c>
      <c r="AE15" s="7">
        <v>34.6</v>
      </c>
    </row>
    <row r="16" spans="2:31" ht="12" customHeight="1" x14ac:dyDescent="0.15">
      <c r="B16" s="244" t="s">
        <v>343</v>
      </c>
      <c r="C16" s="200"/>
      <c r="D16" s="5">
        <v>389</v>
      </c>
      <c r="E16" s="5">
        <v>13</v>
      </c>
      <c r="F16" s="5">
        <v>8</v>
      </c>
      <c r="G16" s="5">
        <v>35</v>
      </c>
      <c r="H16" s="5">
        <v>90</v>
      </c>
      <c r="I16" s="5">
        <v>67</v>
      </c>
      <c r="J16" s="5">
        <v>56</v>
      </c>
      <c r="K16" s="5">
        <v>34</v>
      </c>
      <c r="L16" s="5">
        <v>18</v>
      </c>
      <c r="M16" s="5">
        <v>28</v>
      </c>
      <c r="N16" s="5">
        <v>6</v>
      </c>
      <c r="O16" s="5">
        <v>10</v>
      </c>
      <c r="P16" s="5">
        <v>4</v>
      </c>
      <c r="Q16" s="5">
        <v>2</v>
      </c>
      <c r="R16" s="5">
        <v>1</v>
      </c>
      <c r="S16" s="5">
        <v>4</v>
      </c>
      <c r="T16" s="5">
        <v>1</v>
      </c>
      <c r="U16" s="5">
        <v>1</v>
      </c>
      <c r="V16" s="5">
        <v>4</v>
      </c>
      <c r="W16" s="5">
        <v>3</v>
      </c>
      <c r="X16" s="5">
        <v>1</v>
      </c>
      <c r="Y16" s="5">
        <v>0</v>
      </c>
      <c r="Z16" s="5">
        <v>0</v>
      </c>
      <c r="AA16" s="5">
        <v>3</v>
      </c>
      <c r="AB16" s="5">
        <v>0</v>
      </c>
      <c r="AC16" s="37">
        <v>65.599999999999994</v>
      </c>
      <c r="AD16" s="7">
        <v>74.7</v>
      </c>
      <c r="AE16" s="7">
        <v>44.4</v>
      </c>
    </row>
    <row r="17" spans="2:31" ht="12" customHeight="1" x14ac:dyDescent="0.15">
      <c r="B17" s="244" t="s">
        <v>344</v>
      </c>
      <c r="C17" s="200"/>
      <c r="D17" s="5">
        <v>17</v>
      </c>
      <c r="E17" s="5">
        <v>0</v>
      </c>
      <c r="F17" s="5">
        <v>0</v>
      </c>
      <c r="G17" s="5">
        <v>2</v>
      </c>
      <c r="H17" s="5">
        <v>2</v>
      </c>
      <c r="I17" s="5">
        <v>2</v>
      </c>
      <c r="J17" s="5">
        <v>2</v>
      </c>
      <c r="K17" s="5">
        <v>0</v>
      </c>
      <c r="L17" s="5">
        <v>1</v>
      </c>
      <c r="M17" s="5">
        <v>2</v>
      </c>
      <c r="N17" s="5">
        <v>0</v>
      </c>
      <c r="O17" s="5">
        <v>0</v>
      </c>
      <c r="P17" s="5">
        <v>1</v>
      </c>
      <c r="Q17" s="5">
        <v>2</v>
      </c>
      <c r="R17" s="5">
        <v>2</v>
      </c>
      <c r="S17" s="5">
        <v>0</v>
      </c>
      <c r="T17" s="5">
        <v>1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37">
        <v>97.3</v>
      </c>
      <c r="AD17" s="7">
        <v>97.1</v>
      </c>
      <c r="AE17" s="7">
        <v>43</v>
      </c>
    </row>
    <row r="18" spans="2:31" ht="12" customHeight="1" x14ac:dyDescent="0.15">
      <c r="B18" s="244" t="s">
        <v>345</v>
      </c>
      <c r="C18" s="200"/>
      <c r="D18" s="5">
        <v>1240</v>
      </c>
      <c r="E18" s="5">
        <v>33</v>
      </c>
      <c r="F18" s="5">
        <v>64</v>
      </c>
      <c r="G18" s="5">
        <v>121</v>
      </c>
      <c r="H18" s="5">
        <v>268</v>
      </c>
      <c r="I18" s="5">
        <v>270</v>
      </c>
      <c r="J18" s="5">
        <v>171</v>
      </c>
      <c r="K18" s="5">
        <v>71</v>
      </c>
      <c r="L18" s="5">
        <v>65</v>
      </c>
      <c r="M18" s="5">
        <v>71</v>
      </c>
      <c r="N18" s="5">
        <v>23</v>
      </c>
      <c r="O18" s="5">
        <v>22</v>
      </c>
      <c r="P18" s="5">
        <v>13</v>
      </c>
      <c r="Q18" s="5">
        <v>9</v>
      </c>
      <c r="R18" s="5">
        <v>6</v>
      </c>
      <c r="S18" s="5">
        <v>10</v>
      </c>
      <c r="T18" s="5">
        <v>4</v>
      </c>
      <c r="U18" s="5">
        <v>1</v>
      </c>
      <c r="V18" s="5">
        <v>3</v>
      </c>
      <c r="W18" s="5">
        <v>3</v>
      </c>
      <c r="X18" s="5">
        <v>1</v>
      </c>
      <c r="Y18" s="5">
        <v>0</v>
      </c>
      <c r="Z18" s="5">
        <v>1</v>
      </c>
      <c r="AA18" s="5">
        <v>10</v>
      </c>
      <c r="AB18" s="5">
        <v>0</v>
      </c>
      <c r="AC18" s="37">
        <v>60</v>
      </c>
      <c r="AD18" s="7">
        <v>70.400000000000006</v>
      </c>
      <c r="AE18" s="7">
        <v>37.700000000000003</v>
      </c>
    </row>
    <row r="19" spans="2:31" ht="12" customHeight="1" x14ac:dyDescent="0.15">
      <c r="B19" s="244" t="s">
        <v>346</v>
      </c>
      <c r="C19" s="200"/>
      <c r="D19" s="5">
        <v>78</v>
      </c>
      <c r="E19" s="5">
        <v>1</v>
      </c>
      <c r="F19" s="5">
        <v>8</v>
      </c>
      <c r="G19" s="5">
        <v>8</v>
      </c>
      <c r="H19" s="5">
        <v>13</v>
      </c>
      <c r="I19" s="5">
        <v>22</v>
      </c>
      <c r="J19" s="5">
        <v>7</v>
      </c>
      <c r="K19" s="5">
        <v>2</v>
      </c>
      <c r="L19" s="5">
        <v>4</v>
      </c>
      <c r="M19" s="5">
        <v>4</v>
      </c>
      <c r="N19" s="5">
        <v>0</v>
      </c>
      <c r="O19" s="5">
        <v>0</v>
      </c>
      <c r="P19" s="5">
        <v>1</v>
      </c>
      <c r="Q19" s="5">
        <v>1</v>
      </c>
      <c r="R19" s="5">
        <v>4</v>
      </c>
      <c r="S19" s="5">
        <v>0</v>
      </c>
      <c r="T19" s="5">
        <v>2</v>
      </c>
      <c r="U19" s="5">
        <v>0</v>
      </c>
      <c r="V19" s="5">
        <v>1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37">
        <v>61</v>
      </c>
      <c r="AD19" s="7">
        <v>71.900000000000006</v>
      </c>
      <c r="AE19" s="7">
        <v>36.4</v>
      </c>
    </row>
    <row r="20" spans="2:31" ht="12" customHeight="1" x14ac:dyDescent="0.15">
      <c r="B20" s="244" t="s">
        <v>347</v>
      </c>
      <c r="C20" s="200"/>
      <c r="D20" s="5">
        <v>31</v>
      </c>
      <c r="E20" s="5">
        <v>0</v>
      </c>
      <c r="F20" s="5">
        <v>3</v>
      </c>
      <c r="G20" s="5">
        <v>0</v>
      </c>
      <c r="H20" s="5">
        <v>2</v>
      </c>
      <c r="I20" s="5">
        <v>10</v>
      </c>
      <c r="J20" s="5">
        <v>1</v>
      </c>
      <c r="K20" s="5">
        <v>2</v>
      </c>
      <c r="L20" s="5">
        <v>3</v>
      </c>
      <c r="M20" s="5">
        <v>2</v>
      </c>
      <c r="N20" s="5">
        <v>2</v>
      </c>
      <c r="O20" s="5">
        <v>1</v>
      </c>
      <c r="P20" s="5">
        <v>0</v>
      </c>
      <c r="Q20" s="5">
        <v>0</v>
      </c>
      <c r="R20" s="5">
        <v>2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2</v>
      </c>
      <c r="AB20" s="5">
        <v>0</v>
      </c>
      <c r="AC20" s="37">
        <v>71</v>
      </c>
      <c r="AD20" s="7">
        <v>95.3</v>
      </c>
      <c r="AE20" s="7">
        <v>59.2</v>
      </c>
    </row>
    <row r="21" spans="2:31" ht="12" customHeight="1" x14ac:dyDescent="0.15">
      <c r="B21" s="244" t="s">
        <v>348</v>
      </c>
      <c r="C21" s="200"/>
      <c r="D21" s="5">
        <v>224</v>
      </c>
      <c r="E21" s="5">
        <v>6</v>
      </c>
      <c r="F21" s="5">
        <v>4</v>
      </c>
      <c r="G21" s="5">
        <v>21</v>
      </c>
      <c r="H21" s="5">
        <v>39</v>
      </c>
      <c r="I21" s="5">
        <v>52</v>
      </c>
      <c r="J21" s="5">
        <v>40</v>
      </c>
      <c r="K21" s="5">
        <v>19</v>
      </c>
      <c r="L21" s="5">
        <v>12</v>
      </c>
      <c r="M21" s="5">
        <v>14</v>
      </c>
      <c r="N21" s="5">
        <v>7</v>
      </c>
      <c r="O21" s="5">
        <v>1</v>
      </c>
      <c r="P21" s="5">
        <v>1</v>
      </c>
      <c r="Q21" s="5">
        <v>2</v>
      </c>
      <c r="R21" s="5">
        <v>3</v>
      </c>
      <c r="S21" s="5">
        <v>1</v>
      </c>
      <c r="T21" s="5">
        <v>0</v>
      </c>
      <c r="U21" s="5">
        <v>0</v>
      </c>
      <c r="V21" s="5">
        <v>0</v>
      </c>
      <c r="W21" s="5">
        <v>0</v>
      </c>
      <c r="X21" s="5">
        <v>1</v>
      </c>
      <c r="Y21" s="5">
        <v>1</v>
      </c>
      <c r="Z21" s="5">
        <v>0</v>
      </c>
      <c r="AA21" s="5">
        <v>0</v>
      </c>
      <c r="AB21" s="5">
        <v>0</v>
      </c>
      <c r="AC21" s="37">
        <v>65</v>
      </c>
      <c r="AD21" s="7">
        <v>71.099999999999994</v>
      </c>
      <c r="AE21" s="7">
        <v>28.2</v>
      </c>
    </row>
    <row r="22" spans="2:31" ht="12" customHeight="1" x14ac:dyDescent="0.15">
      <c r="B22" s="243" t="s">
        <v>349</v>
      </c>
      <c r="C22" s="225"/>
      <c r="D22" s="6">
        <v>123</v>
      </c>
      <c r="E22" s="6">
        <v>2</v>
      </c>
      <c r="F22" s="6">
        <v>6</v>
      </c>
      <c r="G22" s="6">
        <v>10</v>
      </c>
      <c r="H22" s="6">
        <v>15</v>
      </c>
      <c r="I22" s="6">
        <v>33</v>
      </c>
      <c r="J22" s="6">
        <v>15</v>
      </c>
      <c r="K22" s="6">
        <v>12</v>
      </c>
      <c r="L22" s="6">
        <v>9</v>
      </c>
      <c r="M22" s="6">
        <v>7</v>
      </c>
      <c r="N22" s="6">
        <v>4</v>
      </c>
      <c r="O22" s="6">
        <v>3</v>
      </c>
      <c r="P22" s="6">
        <v>0</v>
      </c>
      <c r="Q22" s="6">
        <v>2</v>
      </c>
      <c r="R22" s="6">
        <v>2</v>
      </c>
      <c r="S22" s="6">
        <v>0</v>
      </c>
      <c r="T22" s="6">
        <v>0</v>
      </c>
      <c r="U22" s="6">
        <v>0</v>
      </c>
      <c r="V22" s="6">
        <v>0</v>
      </c>
      <c r="W22" s="6">
        <v>1</v>
      </c>
      <c r="X22" s="6">
        <v>0</v>
      </c>
      <c r="Y22" s="6">
        <v>0</v>
      </c>
      <c r="Z22" s="6">
        <v>0</v>
      </c>
      <c r="AA22" s="6">
        <v>2</v>
      </c>
      <c r="AB22" s="6">
        <v>0</v>
      </c>
      <c r="AC22" s="42">
        <v>68</v>
      </c>
      <c r="AD22" s="8">
        <v>76</v>
      </c>
      <c r="AE22" s="8">
        <v>39</v>
      </c>
    </row>
    <row r="23" spans="2:31" ht="12" customHeight="1" x14ac:dyDescent="0.15">
      <c r="B23" s="244" t="s">
        <v>6</v>
      </c>
      <c r="C23" s="200"/>
      <c r="D23" s="5">
        <v>164</v>
      </c>
      <c r="E23" s="5">
        <v>3</v>
      </c>
      <c r="F23" s="5">
        <v>10</v>
      </c>
      <c r="G23" s="5">
        <v>13</v>
      </c>
      <c r="H23" s="5">
        <v>37</v>
      </c>
      <c r="I23" s="5">
        <v>29</v>
      </c>
      <c r="J23" s="5">
        <v>22</v>
      </c>
      <c r="K23" s="5">
        <v>13</v>
      </c>
      <c r="L23" s="5">
        <v>4</v>
      </c>
      <c r="M23" s="5">
        <v>6</v>
      </c>
      <c r="N23" s="5">
        <v>10</v>
      </c>
      <c r="O23" s="5">
        <v>8</v>
      </c>
      <c r="P23" s="5">
        <v>3</v>
      </c>
      <c r="Q23" s="5">
        <v>0</v>
      </c>
      <c r="R23" s="5">
        <v>0</v>
      </c>
      <c r="S23" s="5">
        <v>0</v>
      </c>
      <c r="T23" s="5">
        <v>1</v>
      </c>
      <c r="U23" s="5">
        <v>0</v>
      </c>
      <c r="V23" s="5">
        <v>1</v>
      </c>
      <c r="W23" s="5">
        <v>1</v>
      </c>
      <c r="X23" s="5">
        <v>2</v>
      </c>
      <c r="Y23" s="5">
        <v>0</v>
      </c>
      <c r="Z23" s="5">
        <v>0</v>
      </c>
      <c r="AA23" s="5">
        <v>1</v>
      </c>
      <c r="AB23" s="5">
        <v>0</v>
      </c>
      <c r="AC23" s="37">
        <v>66</v>
      </c>
      <c r="AD23" s="7">
        <v>74.8</v>
      </c>
      <c r="AE23" s="7">
        <v>39</v>
      </c>
    </row>
    <row r="24" spans="2:31" ht="12" customHeight="1" x14ac:dyDescent="0.15">
      <c r="B24" s="244" t="s">
        <v>7</v>
      </c>
      <c r="C24" s="200"/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2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37">
        <v>100</v>
      </c>
      <c r="AD24" s="7">
        <v>100</v>
      </c>
      <c r="AE24" s="7">
        <v>0</v>
      </c>
    </row>
    <row r="25" spans="2:31" ht="12" customHeight="1" x14ac:dyDescent="0.15">
      <c r="B25" s="244" t="s">
        <v>8</v>
      </c>
      <c r="C25" s="200"/>
      <c r="D25" s="5">
        <v>9</v>
      </c>
      <c r="E25" s="5">
        <v>1</v>
      </c>
      <c r="F25" s="5">
        <v>1</v>
      </c>
      <c r="G25" s="5">
        <v>1</v>
      </c>
      <c r="H25" s="5">
        <v>1</v>
      </c>
      <c r="I25" s="5">
        <v>1</v>
      </c>
      <c r="J25" s="5">
        <v>2</v>
      </c>
      <c r="K25" s="5">
        <v>1</v>
      </c>
      <c r="L25" s="5">
        <v>0</v>
      </c>
      <c r="M25" s="5">
        <v>0</v>
      </c>
      <c r="N25" s="5">
        <v>0</v>
      </c>
      <c r="O25" s="5">
        <v>1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37">
        <v>67</v>
      </c>
      <c r="AD25" s="7">
        <v>64.599999999999994</v>
      </c>
      <c r="AE25" s="7">
        <v>28.7</v>
      </c>
    </row>
    <row r="26" spans="2:31" ht="12" customHeight="1" x14ac:dyDescent="0.15">
      <c r="B26" s="244" t="s">
        <v>9</v>
      </c>
      <c r="C26" s="200"/>
      <c r="D26" s="5">
        <v>85</v>
      </c>
      <c r="E26" s="5">
        <v>2</v>
      </c>
      <c r="F26" s="5">
        <v>6</v>
      </c>
      <c r="G26" s="5">
        <v>6</v>
      </c>
      <c r="H26" s="5">
        <v>24</v>
      </c>
      <c r="I26" s="5">
        <v>16</v>
      </c>
      <c r="J26" s="5">
        <v>11</v>
      </c>
      <c r="K26" s="5">
        <v>4</v>
      </c>
      <c r="L26" s="5">
        <v>5</v>
      </c>
      <c r="M26" s="5">
        <v>1</v>
      </c>
      <c r="N26" s="5">
        <v>2</v>
      </c>
      <c r="O26" s="5">
        <v>2</v>
      </c>
      <c r="P26" s="5">
        <v>1</v>
      </c>
      <c r="Q26" s="5">
        <v>0</v>
      </c>
      <c r="R26" s="5">
        <v>2</v>
      </c>
      <c r="S26" s="5">
        <v>1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2</v>
      </c>
      <c r="AA26" s="5">
        <v>0</v>
      </c>
      <c r="AB26" s="5">
        <v>0</v>
      </c>
      <c r="AC26" s="37">
        <v>60</v>
      </c>
      <c r="AD26" s="7">
        <v>70.3</v>
      </c>
      <c r="AE26" s="7">
        <v>37.1</v>
      </c>
    </row>
    <row r="27" spans="2:31" x14ac:dyDescent="0.15">
      <c r="B27" s="244" t="s">
        <v>10</v>
      </c>
      <c r="C27" s="200"/>
      <c r="D27" s="5">
        <v>11</v>
      </c>
      <c r="E27" s="5">
        <v>0</v>
      </c>
      <c r="F27" s="5">
        <v>0</v>
      </c>
      <c r="G27" s="5">
        <v>3</v>
      </c>
      <c r="H27" s="5">
        <v>2</v>
      </c>
      <c r="I27" s="5">
        <v>1</v>
      </c>
      <c r="J27" s="5">
        <v>1</v>
      </c>
      <c r="K27" s="5">
        <v>1</v>
      </c>
      <c r="L27" s="5">
        <v>1</v>
      </c>
      <c r="M27" s="5">
        <v>0</v>
      </c>
      <c r="N27" s="5">
        <v>0</v>
      </c>
      <c r="O27" s="5">
        <v>0</v>
      </c>
      <c r="P27" s="5">
        <v>2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43">
        <v>60</v>
      </c>
      <c r="AD27" s="51">
        <v>73.599999999999994</v>
      </c>
      <c r="AE27" s="51">
        <v>33.200000000000003</v>
      </c>
    </row>
    <row r="28" spans="2:31" x14ac:dyDescent="0.15">
      <c r="B28" s="244" t="s">
        <v>11</v>
      </c>
      <c r="C28" s="200"/>
      <c r="D28" s="5">
        <v>3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1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37">
        <v>100</v>
      </c>
      <c r="AD28" s="7">
        <v>116.7</v>
      </c>
      <c r="AE28" s="51">
        <v>50.4</v>
      </c>
    </row>
    <row r="29" spans="2:31" x14ac:dyDescent="0.15">
      <c r="B29" s="244" t="s">
        <v>12</v>
      </c>
      <c r="C29" s="200"/>
      <c r="D29" s="5">
        <v>8</v>
      </c>
      <c r="E29" s="5">
        <v>0</v>
      </c>
      <c r="F29" s="5">
        <v>0</v>
      </c>
      <c r="G29" s="5">
        <v>2</v>
      </c>
      <c r="H29" s="5">
        <v>0</v>
      </c>
      <c r="I29" s="5">
        <v>3</v>
      </c>
      <c r="J29" s="5">
        <v>1</v>
      </c>
      <c r="K29" s="5">
        <v>0</v>
      </c>
      <c r="L29" s="5">
        <v>0</v>
      </c>
      <c r="M29" s="5">
        <v>2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37">
        <v>62.5</v>
      </c>
      <c r="AD29" s="7">
        <v>68.8</v>
      </c>
      <c r="AE29" s="7">
        <v>22</v>
      </c>
    </row>
    <row r="30" spans="2:31" x14ac:dyDescent="0.15">
      <c r="B30" s="244" t="s">
        <v>13</v>
      </c>
      <c r="C30" s="200"/>
      <c r="D30" s="5">
        <v>46</v>
      </c>
      <c r="E30" s="5">
        <v>0</v>
      </c>
      <c r="F30" s="5">
        <v>0</v>
      </c>
      <c r="G30" s="5">
        <v>7</v>
      </c>
      <c r="H30" s="5">
        <v>7</v>
      </c>
      <c r="I30" s="5">
        <v>8</v>
      </c>
      <c r="J30" s="5">
        <v>9</v>
      </c>
      <c r="K30" s="5">
        <v>6</v>
      </c>
      <c r="L30" s="5">
        <v>1</v>
      </c>
      <c r="M30" s="5">
        <v>4</v>
      </c>
      <c r="N30" s="5">
        <v>3</v>
      </c>
      <c r="O30" s="5">
        <v>0</v>
      </c>
      <c r="P30" s="5">
        <v>0</v>
      </c>
      <c r="Q30" s="5">
        <v>0</v>
      </c>
      <c r="R30" s="5">
        <v>1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37">
        <v>70</v>
      </c>
      <c r="AD30" s="7">
        <v>72.3</v>
      </c>
      <c r="AE30" s="7">
        <v>23.8</v>
      </c>
    </row>
    <row r="31" spans="2:31" x14ac:dyDescent="0.15">
      <c r="B31" s="244" t="s">
        <v>14</v>
      </c>
      <c r="C31" s="200"/>
      <c r="D31" s="5">
        <v>24</v>
      </c>
      <c r="E31" s="5">
        <v>0</v>
      </c>
      <c r="F31" s="5">
        <v>3</v>
      </c>
      <c r="G31" s="5">
        <v>2</v>
      </c>
      <c r="H31" s="5">
        <v>5</v>
      </c>
      <c r="I31" s="5">
        <v>7</v>
      </c>
      <c r="J31" s="5">
        <v>1</v>
      </c>
      <c r="K31" s="5">
        <v>0</v>
      </c>
      <c r="L31" s="5">
        <v>0</v>
      </c>
      <c r="M31" s="5">
        <v>3</v>
      </c>
      <c r="N31" s="5">
        <v>0</v>
      </c>
      <c r="O31" s="5">
        <v>0</v>
      </c>
      <c r="P31" s="5">
        <v>0</v>
      </c>
      <c r="Q31" s="5">
        <v>0</v>
      </c>
      <c r="R31" s="5">
        <v>2</v>
      </c>
      <c r="S31" s="5">
        <v>1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37">
        <v>60</v>
      </c>
      <c r="AD31" s="7">
        <v>72.099999999999994</v>
      </c>
      <c r="AE31" s="7">
        <v>37.4</v>
      </c>
    </row>
    <row r="32" spans="2:31" x14ac:dyDescent="0.15">
      <c r="B32" s="244" t="s">
        <v>15</v>
      </c>
      <c r="C32" s="200"/>
      <c r="D32" s="5">
        <v>17</v>
      </c>
      <c r="E32" s="5">
        <v>1</v>
      </c>
      <c r="F32" s="5">
        <v>1</v>
      </c>
      <c r="G32" s="5">
        <v>0</v>
      </c>
      <c r="H32" s="5">
        <v>3</v>
      </c>
      <c r="I32" s="5">
        <v>2</v>
      </c>
      <c r="J32" s="5">
        <v>0</v>
      </c>
      <c r="K32" s="5">
        <v>3</v>
      </c>
      <c r="L32" s="5">
        <v>1</v>
      </c>
      <c r="M32" s="5">
        <v>2</v>
      </c>
      <c r="N32" s="5">
        <v>3</v>
      </c>
      <c r="O32" s="5">
        <v>0</v>
      </c>
      <c r="P32" s="5">
        <v>0</v>
      </c>
      <c r="Q32" s="5">
        <v>0</v>
      </c>
      <c r="R32" s="5">
        <v>1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37">
        <v>82</v>
      </c>
      <c r="AD32" s="7">
        <v>81.2</v>
      </c>
      <c r="AE32" s="7">
        <v>32.700000000000003</v>
      </c>
    </row>
    <row r="33" spans="2:31" x14ac:dyDescent="0.15">
      <c r="B33" s="244" t="s">
        <v>16</v>
      </c>
      <c r="C33" s="200"/>
      <c r="D33" s="5">
        <v>440</v>
      </c>
      <c r="E33" s="5">
        <v>21</v>
      </c>
      <c r="F33" s="5">
        <v>32</v>
      </c>
      <c r="G33" s="5">
        <v>68</v>
      </c>
      <c r="H33" s="5">
        <v>99</v>
      </c>
      <c r="I33" s="5">
        <v>76</v>
      </c>
      <c r="J33" s="5">
        <v>42</v>
      </c>
      <c r="K33" s="5">
        <v>25</v>
      </c>
      <c r="L33" s="5">
        <v>20</v>
      </c>
      <c r="M33" s="5">
        <v>29</v>
      </c>
      <c r="N33" s="5">
        <v>5</v>
      </c>
      <c r="O33" s="5">
        <v>7</v>
      </c>
      <c r="P33" s="5">
        <v>3</v>
      </c>
      <c r="Q33" s="5">
        <v>5</v>
      </c>
      <c r="R33" s="5">
        <v>1</v>
      </c>
      <c r="S33" s="5">
        <v>1</v>
      </c>
      <c r="T33" s="5">
        <v>3</v>
      </c>
      <c r="U33" s="5">
        <v>0</v>
      </c>
      <c r="V33" s="5">
        <v>1</v>
      </c>
      <c r="W33" s="5">
        <v>1</v>
      </c>
      <c r="X33" s="5">
        <v>0</v>
      </c>
      <c r="Y33" s="5">
        <v>0</v>
      </c>
      <c r="Z33" s="5">
        <v>0</v>
      </c>
      <c r="AA33" s="5">
        <v>1</v>
      </c>
      <c r="AB33" s="5">
        <v>0</v>
      </c>
      <c r="AC33" s="37">
        <v>59.6</v>
      </c>
      <c r="AD33" s="7">
        <v>64.5</v>
      </c>
      <c r="AE33" s="7">
        <v>31.1</v>
      </c>
    </row>
    <row r="34" spans="2:31" x14ac:dyDescent="0.15">
      <c r="B34" s="244" t="s">
        <v>17</v>
      </c>
      <c r="C34" s="200"/>
      <c r="D34" s="5">
        <v>413</v>
      </c>
      <c r="E34" s="5">
        <v>12</v>
      </c>
      <c r="F34" s="5">
        <v>21</v>
      </c>
      <c r="G34" s="5">
        <v>71</v>
      </c>
      <c r="H34" s="5">
        <v>81</v>
      </c>
      <c r="I34" s="5">
        <v>74</v>
      </c>
      <c r="J34" s="5">
        <v>47</v>
      </c>
      <c r="K34" s="5">
        <v>21</v>
      </c>
      <c r="L34" s="5">
        <v>26</v>
      </c>
      <c r="M34" s="5">
        <v>29</v>
      </c>
      <c r="N34" s="5">
        <v>10</v>
      </c>
      <c r="O34" s="5">
        <v>7</v>
      </c>
      <c r="P34" s="5">
        <v>6</v>
      </c>
      <c r="Q34" s="5">
        <v>2</v>
      </c>
      <c r="R34" s="5">
        <v>1</v>
      </c>
      <c r="S34" s="5">
        <v>3</v>
      </c>
      <c r="T34" s="5">
        <v>1</v>
      </c>
      <c r="U34" s="5">
        <v>0</v>
      </c>
      <c r="V34" s="5">
        <v>0</v>
      </c>
      <c r="W34" s="5">
        <v>1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37">
        <v>60</v>
      </c>
      <c r="AD34" s="7">
        <v>66.8</v>
      </c>
      <c r="AE34" s="7">
        <v>27.5</v>
      </c>
    </row>
    <row r="35" spans="2:31" x14ac:dyDescent="0.15">
      <c r="B35" s="244" t="s">
        <v>18</v>
      </c>
      <c r="C35" s="200"/>
      <c r="D35" s="5">
        <v>1196</v>
      </c>
      <c r="E35" s="5">
        <v>82</v>
      </c>
      <c r="F35" s="5">
        <v>106</v>
      </c>
      <c r="G35" s="5">
        <v>208</v>
      </c>
      <c r="H35" s="5">
        <v>249</v>
      </c>
      <c r="I35" s="5">
        <v>203</v>
      </c>
      <c r="J35" s="5">
        <v>141</v>
      </c>
      <c r="K35" s="5">
        <v>67</v>
      </c>
      <c r="L35" s="5">
        <v>40</v>
      </c>
      <c r="M35" s="5">
        <v>32</v>
      </c>
      <c r="N35" s="5">
        <v>8</v>
      </c>
      <c r="O35" s="5">
        <v>19</v>
      </c>
      <c r="P35" s="5">
        <v>10</v>
      </c>
      <c r="Q35" s="5">
        <v>6</v>
      </c>
      <c r="R35" s="5">
        <v>12</v>
      </c>
      <c r="S35" s="5">
        <v>5</v>
      </c>
      <c r="T35" s="5">
        <v>1</v>
      </c>
      <c r="U35" s="5">
        <v>1</v>
      </c>
      <c r="V35" s="5">
        <v>0</v>
      </c>
      <c r="W35" s="5">
        <v>1</v>
      </c>
      <c r="X35" s="5">
        <v>1</v>
      </c>
      <c r="Y35" s="5">
        <v>0</v>
      </c>
      <c r="Z35" s="5">
        <v>1</v>
      </c>
      <c r="AA35" s="5">
        <v>3</v>
      </c>
      <c r="AB35" s="5">
        <v>0</v>
      </c>
      <c r="AC35" s="37">
        <v>56</v>
      </c>
      <c r="AD35" s="7">
        <v>61.3</v>
      </c>
      <c r="AE35" s="7">
        <v>30.2</v>
      </c>
    </row>
    <row r="36" spans="2:31" x14ac:dyDescent="0.15">
      <c r="B36" s="244" t="s">
        <v>19</v>
      </c>
      <c r="C36" s="200"/>
      <c r="D36" s="5">
        <v>883</v>
      </c>
      <c r="E36" s="5">
        <v>42</v>
      </c>
      <c r="F36" s="5">
        <v>73</v>
      </c>
      <c r="G36" s="5">
        <v>167</v>
      </c>
      <c r="H36" s="5">
        <v>191</v>
      </c>
      <c r="I36" s="5">
        <v>127</v>
      </c>
      <c r="J36" s="5">
        <v>91</v>
      </c>
      <c r="K36" s="5">
        <v>63</v>
      </c>
      <c r="L36" s="5">
        <v>39</v>
      </c>
      <c r="M36" s="5">
        <v>39</v>
      </c>
      <c r="N36" s="5">
        <v>13</v>
      </c>
      <c r="O36" s="5">
        <v>12</v>
      </c>
      <c r="P36" s="5">
        <v>7</v>
      </c>
      <c r="Q36" s="5">
        <v>5</v>
      </c>
      <c r="R36" s="5">
        <v>6</v>
      </c>
      <c r="S36" s="5">
        <v>0</v>
      </c>
      <c r="T36" s="5">
        <v>1</v>
      </c>
      <c r="U36" s="5">
        <v>3</v>
      </c>
      <c r="V36" s="5">
        <v>1</v>
      </c>
      <c r="W36" s="5">
        <v>1</v>
      </c>
      <c r="X36" s="5">
        <v>0</v>
      </c>
      <c r="Y36" s="5">
        <v>0</v>
      </c>
      <c r="Z36" s="5">
        <v>0</v>
      </c>
      <c r="AA36" s="5">
        <v>2</v>
      </c>
      <c r="AB36" s="5">
        <v>0</v>
      </c>
      <c r="AC36" s="37">
        <v>56</v>
      </c>
      <c r="AD36" s="7">
        <v>63.2</v>
      </c>
      <c r="AE36" s="7">
        <v>42.2</v>
      </c>
    </row>
    <row r="37" spans="2:31" x14ac:dyDescent="0.15">
      <c r="B37" s="244" t="s">
        <v>20</v>
      </c>
      <c r="C37" s="200"/>
      <c r="D37" s="5">
        <v>8</v>
      </c>
      <c r="E37" s="5">
        <v>1</v>
      </c>
      <c r="F37" s="5">
        <v>0</v>
      </c>
      <c r="G37" s="5">
        <v>1</v>
      </c>
      <c r="H37" s="5">
        <v>3</v>
      </c>
      <c r="I37" s="5">
        <v>1</v>
      </c>
      <c r="J37" s="5">
        <v>0</v>
      </c>
      <c r="K37" s="5">
        <v>2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37">
        <v>55.7</v>
      </c>
      <c r="AD37" s="7">
        <v>57.3</v>
      </c>
      <c r="AE37" s="51">
        <v>18.2</v>
      </c>
    </row>
    <row r="38" spans="2:31" x14ac:dyDescent="0.15">
      <c r="B38" s="244" t="s">
        <v>21</v>
      </c>
      <c r="C38" s="200"/>
      <c r="D38" s="5">
        <v>1</v>
      </c>
      <c r="E38" s="176">
        <v>0</v>
      </c>
      <c r="F38" s="176">
        <v>0</v>
      </c>
      <c r="G38" s="176">
        <v>0</v>
      </c>
      <c r="H38" s="176">
        <v>0</v>
      </c>
      <c r="I38" s="176">
        <v>0</v>
      </c>
      <c r="J38" s="176">
        <v>1</v>
      </c>
      <c r="K38" s="176">
        <v>0</v>
      </c>
      <c r="L38" s="176">
        <v>0</v>
      </c>
      <c r="M38" s="176">
        <v>0</v>
      </c>
      <c r="N38" s="176">
        <v>0</v>
      </c>
      <c r="O38" s="176">
        <v>0</v>
      </c>
      <c r="P38" s="176">
        <v>0</v>
      </c>
      <c r="Q38" s="176">
        <v>0</v>
      </c>
      <c r="R38" s="176">
        <v>0</v>
      </c>
      <c r="S38" s="176">
        <v>0</v>
      </c>
      <c r="T38" s="176">
        <v>0</v>
      </c>
      <c r="U38" s="176">
        <v>0</v>
      </c>
      <c r="V38" s="176">
        <v>0</v>
      </c>
      <c r="W38" s="176">
        <v>0</v>
      </c>
      <c r="X38" s="176">
        <v>0</v>
      </c>
      <c r="Y38" s="176">
        <v>0</v>
      </c>
      <c r="Z38" s="176">
        <v>0</v>
      </c>
      <c r="AA38" s="176">
        <v>0</v>
      </c>
      <c r="AB38" s="176">
        <v>0</v>
      </c>
      <c r="AC38" s="43">
        <v>70</v>
      </c>
      <c r="AD38" s="51">
        <v>70</v>
      </c>
      <c r="AE38" s="51">
        <v>0</v>
      </c>
    </row>
    <row r="39" spans="2:31" x14ac:dyDescent="0.15">
      <c r="B39" s="244" t="s">
        <v>22</v>
      </c>
      <c r="C39" s="200"/>
      <c r="D39" s="5">
        <v>14</v>
      </c>
      <c r="E39" s="5">
        <v>0</v>
      </c>
      <c r="F39" s="5">
        <v>0</v>
      </c>
      <c r="G39" s="5">
        <v>2</v>
      </c>
      <c r="H39" s="5">
        <v>1</v>
      </c>
      <c r="I39" s="5">
        <v>2</v>
      </c>
      <c r="J39" s="5">
        <v>1</v>
      </c>
      <c r="K39" s="5">
        <v>0</v>
      </c>
      <c r="L39" s="5">
        <v>1</v>
      </c>
      <c r="M39" s="5">
        <v>2</v>
      </c>
      <c r="N39" s="5">
        <v>0</v>
      </c>
      <c r="O39" s="5">
        <v>0</v>
      </c>
      <c r="P39" s="5">
        <v>1</v>
      </c>
      <c r="Q39" s="5">
        <v>2</v>
      </c>
      <c r="R39" s="5">
        <v>1</v>
      </c>
      <c r="S39" s="5">
        <v>0</v>
      </c>
      <c r="T39" s="5">
        <v>1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37">
        <v>98.6</v>
      </c>
      <c r="AD39" s="7">
        <v>98.6</v>
      </c>
      <c r="AE39" s="7">
        <v>42.8</v>
      </c>
    </row>
    <row r="40" spans="2:31" x14ac:dyDescent="0.15">
      <c r="B40" s="244" t="s">
        <v>23</v>
      </c>
      <c r="C40" s="200"/>
      <c r="D40" s="5">
        <v>2</v>
      </c>
      <c r="E40" s="176">
        <v>0</v>
      </c>
      <c r="F40" s="176">
        <v>0</v>
      </c>
      <c r="G40" s="176">
        <v>0</v>
      </c>
      <c r="H40" s="176">
        <v>1</v>
      </c>
      <c r="I40" s="176">
        <v>0</v>
      </c>
      <c r="J40" s="176">
        <v>0</v>
      </c>
      <c r="K40" s="176">
        <v>0</v>
      </c>
      <c r="L40" s="176">
        <v>0</v>
      </c>
      <c r="M40" s="176">
        <v>0</v>
      </c>
      <c r="N40" s="176">
        <v>0</v>
      </c>
      <c r="O40" s="176">
        <v>0</v>
      </c>
      <c r="P40" s="176">
        <v>0</v>
      </c>
      <c r="Q40" s="176">
        <v>0</v>
      </c>
      <c r="R40" s="176">
        <v>1</v>
      </c>
      <c r="S40" s="176">
        <v>0</v>
      </c>
      <c r="T40" s="176">
        <v>0</v>
      </c>
      <c r="U40" s="176">
        <v>0</v>
      </c>
      <c r="V40" s="176">
        <v>0</v>
      </c>
      <c r="W40" s="176">
        <v>0</v>
      </c>
      <c r="X40" s="176">
        <v>0</v>
      </c>
      <c r="Y40" s="176">
        <v>0</v>
      </c>
      <c r="Z40" s="176">
        <v>0</v>
      </c>
      <c r="AA40" s="176">
        <v>0</v>
      </c>
      <c r="AB40" s="176">
        <v>0</v>
      </c>
      <c r="AC40" s="45">
        <v>100</v>
      </c>
      <c r="AD40" s="52">
        <v>100</v>
      </c>
      <c r="AE40" s="52">
        <v>50</v>
      </c>
    </row>
    <row r="41" spans="2:31" x14ac:dyDescent="0.15">
      <c r="B41" s="244" t="s">
        <v>24</v>
      </c>
      <c r="C41" s="200"/>
      <c r="D41" s="5">
        <v>8</v>
      </c>
      <c r="E41" s="5">
        <v>0</v>
      </c>
      <c r="F41" s="5">
        <v>0</v>
      </c>
      <c r="G41" s="5">
        <v>2</v>
      </c>
      <c r="H41" s="5">
        <v>0</v>
      </c>
      <c r="I41" s="5">
        <v>2</v>
      </c>
      <c r="J41" s="5">
        <v>1</v>
      </c>
      <c r="K41" s="5">
        <v>1</v>
      </c>
      <c r="L41" s="5">
        <v>1</v>
      </c>
      <c r="M41" s="5">
        <v>1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37">
        <v>70.400000000000006</v>
      </c>
      <c r="AD41" s="7">
        <v>71.3</v>
      </c>
      <c r="AE41" s="7">
        <v>18</v>
      </c>
    </row>
    <row r="42" spans="2:31" x14ac:dyDescent="0.15">
      <c r="B42" s="244" t="s">
        <v>25</v>
      </c>
      <c r="C42" s="200"/>
      <c r="D42" s="5">
        <v>11</v>
      </c>
      <c r="E42" s="5">
        <v>0</v>
      </c>
      <c r="F42" s="5">
        <v>0</v>
      </c>
      <c r="G42" s="5">
        <v>0</v>
      </c>
      <c r="H42" s="5">
        <v>3</v>
      </c>
      <c r="I42" s="5">
        <v>3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1</v>
      </c>
      <c r="P42" s="5">
        <v>1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1</v>
      </c>
      <c r="AB42" s="5">
        <v>0</v>
      </c>
      <c r="AC42" s="37">
        <v>66</v>
      </c>
      <c r="AD42" s="7">
        <v>109</v>
      </c>
      <c r="AE42" s="7">
        <v>105.2</v>
      </c>
    </row>
    <row r="43" spans="2:31" x14ac:dyDescent="0.15">
      <c r="B43" s="244" t="s">
        <v>26</v>
      </c>
      <c r="C43" s="200"/>
      <c r="D43" s="5">
        <v>17</v>
      </c>
      <c r="E43" s="5">
        <v>0</v>
      </c>
      <c r="F43" s="5">
        <v>1</v>
      </c>
      <c r="G43" s="5">
        <v>1</v>
      </c>
      <c r="H43" s="5">
        <v>4</v>
      </c>
      <c r="I43" s="5">
        <v>3</v>
      </c>
      <c r="J43" s="5">
        <v>3</v>
      </c>
      <c r="K43" s="5">
        <v>2</v>
      </c>
      <c r="L43" s="5">
        <v>0</v>
      </c>
      <c r="M43" s="5">
        <v>1</v>
      </c>
      <c r="N43" s="5">
        <v>0</v>
      </c>
      <c r="O43" s="5">
        <v>1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1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37">
        <v>63</v>
      </c>
      <c r="AD43" s="7">
        <v>75.900000000000006</v>
      </c>
      <c r="AE43" s="7">
        <v>37.5</v>
      </c>
    </row>
    <row r="44" spans="2:31" x14ac:dyDescent="0.15">
      <c r="B44" s="244" t="s">
        <v>27</v>
      </c>
      <c r="C44" s="200"/>
      <c r="D44" s="5">
        <v>37</v>
      </c>
      <c r="E44" s="5">
        <v>1</v>
      </c>
      <c r="F44" s="5">
        <v>1</v>
      </c>
      <c r="G44" s="5">
        <v>4</v>
      </c>
      <c r="H44" s="5">
        <v>10</v>
      </c>
      <c r="I44" s="5">
        <v>7</v>
      </c>
      <c r="J44" s="5">
        <v>5</v>
      </c>
      <c r="K44" s="5">
        <v>3</v>
      </c>
      <c r="L44" s="5">
        <v>0</v>
      </c>
      <c r="M44" s="5">
        <v>2</v>
      </c>
      <c r="N44" s="5">
        <v>0</v>
      </c>
      <c r="O44" s="5">
        <v>0</v>
      </c>
      <c r="P44" s="5">
        <v>0</v>
      </c>
      <c r="Q44" s="5">
        <v>1</v>
      </c>
      <c r="R44" s="5">
        <v>0</v>
      </c>
      <c r="S44" s="5">
        <v>0</v>
      </c>
      <c r="T44" s="5">
        <v>0</v>
      </c>
      <c r="U44" s="5">
        <v>1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1</v>
      </c>
      <c r="AB44" s="5">
        <v>0</v>
      </c>
      <c r="AC44" s="37">
        <v>60</v>
      </c>
      <c r="AD44" s="7">
        <v>79.900000000000006</v>
      </c>
      <c r="AE44" s="7">
        <v>65.2</v>
      </c>
    </row>
    <row r="45" spans="2:31" x14ac:dyDescent="0.15">
      <c r="B45" s="244" t="s">
        <v>28</v>
      </c>
      <c r="C45" s="200"/>
      <c r="D45" s="5">
        <v>356</v>
      </c>
      <c r="E45" s="5">
        <v>13</v>
      </c>
      <c r="F45" s="5">
        <v>7</v>
      </c>
      <c r="G45" s="5">
        <v>34</v>
      </c>
      <c r="H45" s="5">
        <v>82</v>
      </c>
      <c r="I45" s="5">
        <v>63</v>
      </c>
      <c r="J45" s="5">
        <v>52</v>
      </c>
      <c r="K45" s="5">
        <v>31</v>
      </c>
      <c r="L45" s="5">
        <v>17</v>
      </c>
      <c r="M45" s="5">
        <v>23</v>
      </c>
      <c r="N45" s="5">
        <v>6</v>
      </c>
      <c r="O45" s="5">
        <v>8</v>
      </c>
      <c r="P45" s="5">
        <v>4</v>
      </c>
      <c r="Q45" s="5">
        <v>2</v>
      </c>
      <c r="R45" s="5">
        <v>1</v>
      </c>
      <c r="S45" s="5">
        <v>3</v>
      </c>
      <c r="T45" s="5">
        <v>0</v>
      </c>
      <c r="U45" s="5">
        <v>1</v>
      </c>
      <c r="V45" s="5">
        <v>3</v>
      </c>
      <c r="W45" s="5">
        <v>3</v>
      </c>
      <c r="X45" s="5">
        <v>1</v>
      </c>
      <c r="Y45" s="5">
        <v>0</v>
      </c>
      <c r="Z45" s="5">
        <v>0</v>
      </c>
      <c r="AA45" s="5">
        <v>2</v>
      </c>
      <c r="AB45" s="5">
        <v>0</v>
      </c>
      <c r="AC45" s="37">
        <v>65</v>
      </c>
      <c r="AD45" s="7">
        <v>72.400000000000006</v>
      </c>
      <c r="AE45" s="7">
        <v>35.1</v>
      </c>
    </row>
    <row r="46" spans="2:31" x14ac:dyDescent="0.15">
      <c r="B46" s="244" t="s">
        <v>29</v>
      </c>
      <c r="C46" s="200"/>
      <c r="D46" s="5">
        <v>16</v>
      </c>
      <c r="E46" s="5">
        <v>0</v>
      </c>
      <c r="F46" s="5">
        <v>0</v>
      </c>
      <c r="G46" s="5">
        <v>0</v>
      </c>
      <c r="H46" s="5">
        <v>4</v>
      </c>
      <c r="I46" s="5">
        <v>1</v>
      </c>
      <c r="J46" s="5">
        <v>1</v>
      </c>
      <c r="K46" s="5">
        <v>1</v>
      </c>
      <c r="L46" s="5">
        <v>1</v>
      </c>
      <c r="M46" s="5">
        <v>4</v>
      </c>
      <c r="N46" s="5">
        <v>0</v>
      </c>
      <c r="O46" s="5">
        <v>1</v>
      </c>
      <c r="P46" s="5">
        <v>0</v>
      </c>
      <c r="Q46" s="5">
        <v>0</v>
      </c>
      <c r="R46" s="5">
        <v>0</v>
      </c>
      <c r="S46" s="5">
        <v>1</v>
      </c>
      <c r="T46" s="5">
        <v>1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1</v>
      </c>
      <c r="AB46" s="5">
        <v>0</v>
      </c>
      <c r="AC46" s="37">
        <v>97.5</v>
      </c>
      <c r="AD46" s="7">
        <v>124.5</v>
      </c>
      <c r="AE46" s="7">
        <v>128.5</v>
      </c>
    </row>
    <row r="47" spans="2:31" x14ac:dyDescent="0.15">
      <c r="B47" s="244" t="s">
        <v>30</v>
      </c>
      <c r="C47" s="200"/>
      <c r="D47" s="5">
        <v>39</v>
      </c>
      <c r="E47" s="5">
        <v>0</v>
      </c>
      <c r="F47" s="5">
        <v>2</v>
      </c>
      <c r="G47" s="5">
        <v>6</v>
      </c>
      <c r="H47" s="5">
        <v>5</v>
      </c>
      <c r="I47" s="5">
        <v>8</v>
      </c>
      <c r="J47" s="5">
        <v>4</v>
      </c>
      <c r="K47" s="5">
        <v>3</v>
      </c>
      <c r="L47" s="5">
        <v>2</v>
      </c>
      <c r="M47" s="5">
        <v>3</v>
      </c>
      <c r="N47" s="5">
        <v>0</v>
      </c>
      <c r="O47" s="5">
        <v>2</v>
      </c>
      <c r="P47" s="5">
        <v>0</v>
      </c>
      <c r="Q47" s="5">
        <v>2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2</v>
      </c>
      <c r="AB47" s="5">
        <v>0</v>
      </c>
      <c r="AC47" s="37">
        <v>66</v>
      </c>
      <c r="AD47" s="7">
        <v>86.7</v>
      </c>
      <c r="AE47" s="7">
        <v>69.900000000000006</v>
      </c>
    </row>
    <row r="48" spans="2:31" x14ac:dyDescent="0.15">
      <c r="B48" s="244" t="s">
        <v>31</v>
      </c>
      <c r="C48" s="200"/>
      <c r="D48" s="5">
        <v>89</v>
      </c>
      <c r="E48" s="5">
        <v>1</v>
      </c>
      <c r="F48" s="5">
        <v>6</v>
      </c>
      <c r="G48" s="5">
        <v>11</v>
      </c>
      <c r="H48" s="5">
        <v>20</v>
      </c>
      <c r="I48" s="5">
        <v>16</v>
      </c>
      <c r="J48" s="5">
        <v>11</v>
      </c>
      <c r="K48" s="5">
        <v>7</v>
      </c>
      <c r="L48" s="5">
        <v>3</v>
      </c>
      <c r="M48" s="5">
        <v>7</v>
      </c>
      <c r="N48" s="5">
        <v>0</v>
      </c>
      <c r="O48" s="5">
        <v>2</v>
      </c>
      <c r="P48" s="5">
        <v>2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1</v>
      </c>
      <c r="W48" s="5">
        <v>0</v>
      </c>
      <c r="X48" s="5">
        <v>0</v>
      </c>
      <c r="Y48" s="5">
        <v>0</v>
      </c>
      <c r="Z48" s="5">
        <v>0</v>
      </c>
      <c r="AA48" s="5">
        <v>2</v>
      </c>
      <c r="AB48" s="5">
        <v>0</v>
      </c>
      <c r="AC48" s="37">
        <v>61</v>
      </c>
      <c r="AD48" s="7">
        <v>71.599999999999994</v>
      </c>
      <c r="AE48" s="7">
        <v>40.5</v>
      </c>
    </row>
    <row r="49" spans="2:31" x14ac:dyDescent="0.15">
      <c r="B49" s="244" t="s">
        <v>32</v>
      </c>
      <c r="C49" s="200"/>
      <c r="D49" s="5">
        <v>658</v>
      </c>
      <c r="E49" s="5">
        <v>21</v>
      </c>
      <c r="F49" s="5">
        <v>35</v>
      </c>
      <c r="G49" s="5">
        <v>65</v>
      </c>
      <c r="H49" s="5">
        <v>140</v>
      </c>
      <c r="I49" s="5">
        <v>154</v>
      </c>
      <c r="J49" s="5">
        <v>84</v>
      </c>
      <c r="K49" s="5">
        <v>33</v>
      </c>
      <c r="L49" s="5">
        <v>31</v>
      </c>
      <c r="M49" s="5">
        <v>35</v>
      </c>
      <c r="N49" s="5">
        <v>14</v>
      </c>
      <c r="O49" s="5">
        <v>9</v>
      </c>
      <c r="P49" s="5">
        <v>8</v>
      </c>
      <c r="Q49" s="5">
        <v>6</v>
      </c>
      <c r="R49" s="5">
        <v>5</v>
      </c>
      <c r="S49" s="5">
        <v>7</v>
      </c>
      <c r="T49" s="5">
        <v>1</v>
      </c>
      <c r="U49" s="5">
        <v>1</v>
      </c>
      <c r="V49" s="5">
        <v>2</v>
      </c>
      <c r="W49" s="5">
        <v>2</v>
      </c>
      <c r="X49" s="5">
        <v>0</v>
      </c>
      <c r="Y49" s="5">
        <v>0</v>
      </c>
      <c r="Z49" s="5">
        <v>0</v>
      </c>
      <c r="AA49" s="5">
        <v>5</v>
      </c>
      <c r="AB49" s="5">
        <v>0</v>
      </c>
      <c r="AC49" s="37">
        <v>60</v>
      </c>
      <c r="AD49" s="7">
        <v>69.900000000000006</v>
      </c>
      <c r="AE49" s="7">
        <v>36.700000000000003</v>
      </c>
    </row>
    <row r="50" spans="2:31" x14ac:dyDescent="0.15">
      <c r="B50" s="244" t="s">
        <v>33</v>
      </c>
      <c r="C50" s="200"/>
      <c r="D50" s="5">
        <v>404</v>
      </c>
      <c r="E50" s="5">
        <v>9</v>
      </c>
      <c r="F50" s="5">
        <v>18</v>
      </c>
      <c r="G50" s="5">
        <v>33</v>
      </c>
      <c r="H50" s="5">
        <v>95</v>
      </c>
      <c r="I50" s="5">
        <v>80</v>
      </c>
      <c r="J50" s="5">
        <v>66</v>
      </c>
      <c r="K50" s="5">
        <v>24</v>
      </c>
      <c r="L50" s="5">
        <v>24</v>
      </c>
      <c r="M50" s="5">
        <v>24</v>
      </c>
      <c r="N50" s="5">
        <v>9</v>
      </c>
      <c r="O50" s="5">
        <v>9</v>
      </c>
      <c r="P50" s="5">
        <v>2</v>
      </c>
      <c r="Q50" s="5">
        <v>1</v>
      </c>
      <c r="R50" s="5">
        <v>1</v>
      </c>
      <c r="S50" s="5">
        <v>3</v>
      </c>
      <c r="T50" s="5">
        <v>2</v>
      </c>
      <c r="U50" s="5">
        <v>0</v>
      </c>
      <c r="V50" s="5">
        <v>0</v>
      </c>
      <c r="W50" s="5">
        <v>1</v>
      </c>
      <c r="X50" s="5">
        <v>1</v>
      </c>
      <c r="Y50" s="5">
        <v>0</v>
      </c>
      <c r="Z50" s="5">
        <v>1</v>
      </c>
      <c r="AA50" s="5">
        <v>1</v>
      </c>
      <c r="AB50" s="5">
        <v>0</v>
      </c>
      <c r="AC50" s="37">
        <v>62</v>
      </c>
      <c r="AD50" s="7">
        <v>70</v>
      </c>
      <c r="AE50" s="7">
        <v>34.700000000000003</v>
      </c>
    </row>
    <row r="51" spans="2:31" x14ac:dyDescent="0.15">
      <c r="B51" s="244" t="s">
        <v>34</v>
      </c>
      <c r="C51" s="200"/>
      <c r="D51" s="5">
        <v>40</v>
      </c>
      <c r="E51" s="5">
        <v>2</v>
      </c>
      <c r="F51" s="5">
        <v>3</v>
      </c>
      <c r="G51" s="5">
        <v>3</v>
      </c>
      <c r="H51" s="5">
        <v>8</v>
      </c>
      <c r="I51" s="5">
        <v>11</v>
      </c>
      <c r="J51" s="5">
        <v>4</v>
      </c>
      <c r="K51" s="5">
        <v>4</v>
      </c>
      <c r="L51" s="5">
        <v>3</v>
      </c>
      <c r="M51" s="5">
        <v>2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37">
        <v>60</v>
      </c>
      <c r="AD51" s="7">
        <v>61.3</v>
      </c>
      <c r="AE51" s="7">
        <v>20</v>
      </c>
    </row>
    <row r="52" spans="2:31" x14ac:dyDescent="0.15">
      <c r="B52" s="244" t="s">
        <v>35</v>
      </c>
      <c r="C52" s="200"/>
      <c r="D52" s="5">
        <v>10</v>
      </c>
      <c r="E52" s="5">
        <v>0</v>
      </c>
      <c r="F52" s="5">
        <v>0</v>
      </c>
      <c r="G52" s="5">
        <v>3</v>
      </c>
      <c r="H52" s="5">
        <v>0</v>
      </c>
      <c r="I52" s="5">
        <v>1</v>
      </c>
      <c r="J52" s="5">
        <v>2</v>
      </c>
      <c r="K52" s="5">
        <v>0</v>
      </c>
      <c r="L52" s="5">
        <v>2</v>
      </c>
      <c r="M52" s="5">
        <v>0</v>
      </c>
      <c r="N52" s="5">
        <v>0</v>
      </c>
      <c r="O52" s="5">
        <v>0</v>
      </c>
      <c r="P52" s="5">
        <v>1</v>
      </c>
      <c r="Q52" s="5">
        <v>0</v>
      </c>
      <c r="R52" s="5">
        <v>0</v>
      </c>
      <c r="S52" s="5">
        <v>0</v>
      </c>
      <c r="T52" s="5">
        <v>1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37">
        <v>70</v>
      </c>
      <c r="AD52" s="7">
        <v>81.900000000000006</v>
      </c>
      <c r="AE52" s="7">
        <v>40.4</v>
      </c>
    </row>
    <row r="53" spans="2:31" x14ac:dyDescent="0.15">
      <c r="B53" s="244" t="s">
        <v>36</v>
      </c>
      <c r="C53" s="200"/>
      <c r="D53" s="5">
        <v>1</v>
      </c>
      <c r="E53" s="5">
        <v>0</v>
      </c>
      <c r="F53" s="5">
        <v>0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37">
        <v>53</v>
      </c>
      <c r="AD53" s="7">
        <v>53</v>
      </c>
      <c r="AE53" s="7">
        <v>0</v>
      </c>
    </row>
    <row r="54" spans="2:31" x14ac:dyDescent="0.15">
      <c r="B54" s="244" t="s">
        <v>37</v>
      </c>
      <c r="C54" s="200"/>
      <c r="D54" s="5">
        <v>2</v>
      </c>
      <c r="E54" s="176">
        <v>0</v>
      </c>
      <c r="F54" s="176">
        <v>0</v>
      </c>
      <c r="G54" s="176">
        <v>0</v>
      </c>
      <c r="H54" s="176">
        <v>1</v>
      </c>
      <c r="I54" s="176">
        <v>0</v>
      </c>
      <c r="J54" s="176">
        <v>0</v>
      </c>
      <c r="K54" s="176">
        <v>0</v>
      </c>
      <c r="L54" s="176">
        <v>0</v>
      </c>
      <c r="M54" s="176">
        <v>0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6">
        <v>1</v>
      </c>
      <c r="W54" s="176">
        <v>0</v>
      </c>
      <c r="X54" s="176">
        <v>0</v>
      </c>
      <c r="Y54" s="176">
        <v>0</v>
      </c>
      <c r="Z54" s="176">
        <v>0</v>
      </c>
      <c r="AA54" s="176">
        <v>0</v>
      </c>
      <c r="AB54" s="176">
        <v>0</v>
      </c>
      <c r="AC54" s="43">
        <v>125.5</v>
      </c>
      <c r="AD54" s="51">
        <v>125.5</v>
      </c>
      <c r="AE54" s="51">
        <v>70.5</v>
      </c>
    </row>
    <row r="55" spans="2:31" x14ac:dyDescent="0.15">
      <c r="B55" s="244" t="s">
        <v>38</v>
      </c>
      <c r="C55" s="200"/>
      <c r="D55" s="5">
        <v>14</v>
      </c>
      <c r="E55" s="5">
        <v>0</v>
      </c>
      <c r="F55" s="5">
        <v>2</v>
      </c>
      <c r="G55" s="5">
        <v>2</v>
      </c>
      <c r="H55" s="5">
        <v>2</v>
      </c>
      <c r="I55" s="5">
        <v>3</v>
      </c>
      <c r="J55" s="5">
        <v>1</v>
      </c>
      <c r="K55" s="5">
        <v>0</v>
      </c>
      <c r="L55" s="5">
        <v>0</v>
      </c>
      <c r="M55" s="5">
        <v>1</v>
      </c>
      <c r="N55" s="5">
        <v>0</v>
      </c>
      <c r="O55" s="5">
        <v>0</v>
      </c>
      <c r="P55" s="5">
        <v>0</v>
      </c>
      <c r="Q55" s="5">
        <v>1</v>
      </c>
      <c r="R55" s="5">
        <v>0</v>
      </c>
      <c r="S55" s="5">
        <v>0</v>
      </c>
      <c r="T55" s="5">
        <v>2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37">
        <v>60.2</v>
      </c>
      <c r="AD55" s="7">
        <v>79.7</v>
      </c>
      <c r="AE55" s="7">
        <v>47</v>
      </c>
    </row>
    <row r="56" spans="2:31" x14ac:dyDescent="0.15">
      <c r="B56" s="244" t="s">
        <v>39</v>
      </c>
      <c r="C56" s="200"/>
      <c r="D56" s="5">
        <v>48</v>
      </c>
      <c r="E56" s="5">
        <v>1</v>
      </c>
      <c r="F56" s="5">
        <v>5</v>
      </c>
      <c r="G56" s="5">
        <v>5</v>
      </c>
      <c r="H56" s="5">
        <v>7</v>
      </c>
      <c r="I56" s="5">
        <v>15</v>
      </c>
      <c r="J56" s="5">
        <v>5</v>
      </c>
      <c r="K56" s="5">
        <v>1</v>
      </c>
      <c r="L56" s="5">
        <v>4</v>
      </c>
      <c r="M56" s="5">
        <v>2</v>
      </c>
      <c r="N56" s="5">
        <v>0</v>
      </c>
      <c r="O56" s="5">
        <v>0</v>
      </c>
      <c r="P56" s="5">
        <v>1</v>
      </c>
      <c r="Q56" s="5">
        <v>0</v>
      </c>
      <c r="R56" s="5">
        <v>2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37">
        <v>61</v>
      </c>
      <c r="AD56" s="7">
        <v>66.400000000000006</v>
      </c>
      <c r="AE56" s="7">
        <v>27.8</v>
      </c>
    </row>
    <row r="57" spans="2:31" x14ac:dyDescent="0.15">
      <c r="B57" s="244" t="s">
        <v>40</v>
      </c>
      <c r="C57" s="200"/>
      <c r="D57" s="5">
        <v>13</v>
      </c>
      <c r="E57" s="5">
        <v>0</v>
      </c>
      <c r="F57" s="5">
        <v>1</v>
      </c>
      <c r="G57" s="5">
        <v>1</v>
      </c>
      <c r="H57" s="5">
        <v>2</v>
      </c>
      <c r="I57" s="5">
        <v>4</v>
      </c>
      <c r="J57" s="5">
        <v>1</v>
      </c>
      <c r="K57" s="5">
        <v>1</v>
      </c>
      <c r="L57" s="5">
        <v>0</v>
      </c>
      <c r="M57" s="5">
        <v>1</v>
      </c>
      <c r="N57" s="5">
        <v>0</v>
      </c>
      <c r="O57" s="5">
        <v>0</v>
      </c>
      <c r="P57" s="5">
        <v>0</v>
      </c>
      <c r="Q57" s="5">
        <v>0</v>
      </c>
      <c r="R57" s="5">
        <v>2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37">
        <v>64</v>
      </c>
      <c r="AD57" s="7">
        <v>77.3</v>
      </c>
      <c r="AE57" s="7">
        <v>36</v>
      </c>
    </row>
    <row r="58" spans="2:31" x14ac:dyDescent="0.15">
      <c r="B58" s="244" t="s">
        <v>41</v>
      </c>
      <c r="C58" s="200"/>
      <c r="D58" s="5">
        <v>3</v>
      </c>
      <c r="E58" s="5">
        <v>0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0</v>
      </c>
      <c r="L58" s="5">
        <v>1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37">
        <v>90</v>
      </c>
      <c r="AD58" s="7">
        <v>122</v>
      </c>
      <c r="AE58" s="7">
        <v>63</v>
      </c>
    </row>
    <row r="59" spans="2:31" x14ac:dyDescent="0.15">
      <c r="B59" s="244" t="s">
        <v>42</v>
      </c>
      <c r="C59" s="200"/>
      <c r="D59" s="5">
        <v>8</v>
      </c>
      <c r="E59" s="5">
        <v>0</v>
      </c>
      <c r="F59" s="5">
        <v>0</v>
      </c>
      <c r="G59" s="5">
        <v>0</v>
      </c>
      <c r="H59" s="5">
        <v>2</v>
      </c>
      <c r="I59" s="5">
        <v>4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1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37">
        <v>62.2</v>
      </c>
      <c r="AD59" s="7">
        <v>74.099999999999994</v>
      </c>
      <c r="AE59" s="7">
        <v>31.3</v>
      </c>
    </row>
    <row r="60" spans="2:31" x14ac:dyDescent="0.15">
      <c r="B60" s="244" t="s">
        <v>43</v>
      </c>
      <c r="C60" s="200"/>
      <c r="D60" s="5">
        <v>14</v>
      </c>
      <c r="E60" s="5">
        <v>0</v>
      </c>
      <c r="F60" s="5">
        <v>2</v>
      </c>
      <c r="G60" s="5">
        <v>0</v>
      </c>
      <c r="H60" s="5">
        <v>0</v>
      </c>
      <c r="I60" s="5">
        <v>4</v>
      </c>
      <c r="J60" s="5">
        <v>0</v>
      </c>
      <c r="K60" s="5">
        <v>1</v>
      </c>
      <c r="L60" s="5">
        <v>2</v>
      </c>
      <c r="M60" s="5">
        <v>1</v>
      </c>
      <c r="N60" s="5">
        <v>1</v>
      </c>
      <c r="O60" s="5">
        <v>1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2</v>
      </c>
      <c r="AB60" s="5">
        <v>0</v>
      </c>
      <c r="AC60" s="37">
        <v>86.2</v>
      </c>
      <c r="AD60" s="7">
        <v>104.7</v>
      </c>
      <c r="AE60" s="7">
        <v>72.3</v>
      </c>
    </row>
    <row r="61" spans="2:31" x14ac:dyDescent="0.15">
      <c r="B61" s="244" t="s">
        <v>44</v>
      </c>
      <c r="C61" s="200"/>
      <c r="D61" s="5">
        <v>6</v>
      </c>
      <c r="E61" s="5">
        <v>0</v>
      </c>
      <c r="F61" s="5">
        <v>1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1</v>
      </c>
      <c r="N61" s="5">
        <v>1</v>
      </c>
      <c r="O61" s="5">
        <v>0</v>
      </c>
      <c r="P61" s="5">
        <v>0</v>
      </c>
      <c r="Q61" s="5">
        <v>0</v>
      </c>
      <c r="R61" s="5">
        <v>1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37">
        <v>86.5</v>
      </c>
      <c r="AD61" s="7">
        <v>88.2</v>
      </c>
      <c r="AE61" s="7">
        <v>37.5</v>
      </c>
    </row>
    <row r="62" spans="2:31" x14ac:dyDescent="0.15">
      <c r="B62" s="244" t="s">
        <v>45</v>
      </c>
      <c r="C62" s="200"/>
      <c r="D62" s="5">
        <v>201</v>
      </c>
      <c r="E62" s="5">
        <v>6</v>
      </c>
      <c r="F62" s="5">
        <v>4</v>
      </c>
      <c r="G62" s="5">
        <v>20</v>
      </c>
      <c r="H62" s="5">
        <v>33</v>
      </c>
      <c r="I62" s="5">
        <v>47</v>
      </c>
      <c r="J62" s="5">
        <v>33</v>
      </c>
      <c r="K62" s="5">
        <v>17</v>
      </c>
      <c r="L62" s="5">
        <v>11</v>
      </c>
      <c r="M62" s="5">
        <v>13</v>
      </c>
      <c r="N62" s="5">
        <v>7</v>
      </c>
      <c r="O62" s="5">
        <v>1</v>
      </c>
      <c r="P62" s="5">
        <v>1</v>
      </c>
      <c r="Q62" s="5">
        <v>2</v>
      </c>
      <c r="R62" s="5">
        <v>3</v>
      </c>
      <c r="S62" s="5">
        <v>1</v>
      </c>
      <c r="T62" s="5">
        <v>0</v>
      </c>
      <c r="U62" s="5">
        <v>0</v>
      </c>
      <c r="V62" s="5">
        <v>0</v>
      </c>
      <c r="W62" s="5">
        <v>0</v>
      </c>
      <c r="X62" s="5">
        <v>1</v>
      </c>
      <c r="Y62" s="5">
        <v>1</v>
      </c>
      <c r="Z62" s="5">
        <v>0</v>
      </c>
      <c r="AA62" s="5">
        <v>0</v>
      </c>
      <c r="AB62" s="5">
        <v>0</v>
      </c>
      <c r="AC62" s="37">
        <v>65</v>
      </c>
      <c r="AD62" s="7">
        <v>71.5</v>
      </c>
      <c r="AE62" s="7">
        <v>29.3</v>
      </c>
    </row>
    <row r="63" spans="2:31" x14ac:dyDescent="0.15">
      <c r="B63" s="244" t="s">
        <v>46</v>
      </c>
      <c r="C63" s="200"/>
      <c r="D63" s="5">
        <v>8</v>
      </c>
      <c r="E63" s="5">
        <v>0</v>
      </c>
      <c r="F63" s="5">
        <v>0</v>
      </c>
      <c r="G63" s="5">
        <v>1</v>
      </c>
      <c r="H63" s="5">
        <v>2</v>
      </c>
      <c r="I63" s="5">
        <v>0</v>
      </c>
      <c r="J63" s="5">
        <v>3</v>
      </c>
      <c r="K63" s="5">
        <v>1</v>
      </c>
      <c r="L63" s="5">
        <v>0</v>
      </c>
      <c r="M63" s="5">
        <v>1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37">
        <v>78.5</v>
      </c>
      <c r="AD63" s="7">
        <v>72.3</v>
      </c>
      <c r="AE63" s="7">
        <v>18.399999999999999</v>
      </c>
    </row>
    <row r="64" spans="2:31" x14ac:dyDescent="0.15">
      <c r="B64" s="244" t="s">
        <v>47</v>
      </c>
      <c r="C64" s="200"/>
      <c r="D64" s="5">
        <v>15</v>
      </c>
      <c r="E64" s="5">
        <v>0</v>
      </c>
      <c r="F64" s="5">
        <v>0</v>
      </c>
      <c r="G64" s="5">
        <v>0</v>
      </c>
      <c r="H64" s="5">
        <v>4</v>
      </c>
      <c r="I64" s="5">
        <v>5</v>
      </c>
      <c r="J64" s="5">
        <v>4</v>
      </c>
      <c r="K64" s="5">
        <v>1</v>
      </c>
      <c r="L64" s="5">
        <v>1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37">
        <v>65</v>
      </c>
      <c r="AD64" s="7">
        <v>65.900000000000006</v>
      </c>
      <c r="AE64" s="7">
        <v>12.4</v>
      </c>
    </row>
    <row r="65" spans="2:31" x14ac:dyDescent="0.15">
      <c r="B65" s="244" t="s">
        <v>48</v>
      </c>
      <c r="C65" s="200"/>
      <c r="D65" s="5">
        <v>25</v>
      </c>
      <c r="E65" s="5">
        <v>0</v>
      </c>
      <c r="F65" s="5">
        <v>2</v>
      </c>
      <c r="G65" s="5">
        <v>0</v>
      </c>
      <c r="H65" s="5">
        <v>1</v>
      </c>
      <c r="I65" s="5">
        <v>11</v>
      </c>
      <c r="J65" s="5">
        <v>1</v>
      </c>
      <c r="K65" s="5">
        <v>4</v>
      </c>
      <c r="L65" s="5">
        <v>2</v>
      </c>
      <c r="M65" s="5">
        <v>1</v>
      </c>
      <c r="N65" s="5">
        <v>2</v>
      </c>
      <c r="O65" s="5">
        <v>1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37">
        <v>68</v>
      </c>
      <c r="AD65" s="7">
        <v>73.599999999999994</v>
      </c>
      <c r="AE65" s="7">
        <v>22.5</v>
      </c>
    </row>
    <row r="66" spans="2:31" x14ac:dyDescent="0.15">
      <c r="B66" s="244" t="s">
        <v>49</v>
      </c>
      <c r="C66" s="200"/>
      <c r="D66" s="5">
        <v>24</v>
      </c>
      <c r="E66" s="5">
        <v>1</v>
      </c>
      <c r="F66" s="5">
        <v>2</v>
      </c>
      <c r="G66" s="5">
        <v>2</v>
      </c>
      <c r="H66" s="5">
        <v>3</v>
      </c>
      <c r="I66" s="5">
        <v>5</v>
      </c>
      <c r="J66" s="5">
        <v>4</v>
      </c>
      <c r="K66" s="5">
        <v>0</v>
      </c>
      <c r="L66" s="5">
        <v>1</v>
      </c>
      <c r="M66" s="5">
        <v>4</v>
      </c>
      <c r="N66" s="5">
        <v>1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1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37">
        <v>65</v>
      </c>
      <c r="AD66" s="7">
        <v>72.7</v>
      </c>
      <c r="AE66" s="7">
        <v>35.700000000000003</v>
      </c>
    </row>
    <row r="67" spans="2:31" x14ac:dyDescent="0.15">
      <c r="B67" s="244" t="s">
        <v>50</v>
      </c>
      <c r="C67" s="200"/>
      <c r="D67" s="5">
        <v>11</v>
      </c>
      <c r="E67" s="5">
        <v>0</v>
      </c>
      <c r="F67" s="5">
        <v>0</v>
      </c>
      <c r="G67" s="5">
        <v>2</v>
      </c>
      <c r="H67" s="5">
        <v>3</v>
      </c>
      <c r="I67" s="5">
        <v>0</v>
      </c>
      <c r="J67" s="5">
        <v>2</v>
      </c>
      <c r="K67" s="5">
        <v>0</v>
      </c>
      <c r="L67" s="5">
        <v>1</v>
      </c>
      <c r="M67" s="5">
        <v>0</v>
      </c>
      <c r="N67" s="5">
        <v>0</v>
      </c>
      <c r="O67" s="5">
        <v>2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1</v>
      </c>
      <c r="AB67" s="5">
        <v>0</v>
      </c>
      <c r="AC67" s="37">
        <v>71.8</v>
      </c>
      <c r="AD67" s="7">
        <v>92.6</v>
      </c>
      <c r="AE67" s="7">
        <v>67.7</v>
      </c>
    </row>
    <row r="68" spans="2:31" x14ac:dyDescent="0.15">
      <c r="B68" s="244" t="s">
        <v>51</v>
      </c>
      <c r="C68" s="200"/>
      <c r="D68" s="9">
        <v>19</v>
      </c>
      <c r="E68" s="9">
        <v>0</v>
      </c>
      <c r="F68" s="9">
        <v>1</v>
      </c>
      <c r="G68" s="9">
        <v>3</v>
      </c>
      <c r="H68" s="9">
        <v>2</v>
      </c>
      <c r="I68" s="9">
        <v>5</v>
      </c>
      <c r="J68" s="9">
        <v>1</v>
      </c>
      <c r="K68" s="9">
        <v>4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1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37">
        <v>60</v>
      </c>
      <c r="AD68" s="10">
        <v>68.599999999999994</v>
      </c>
      <c r="AE68" s="10">
        <v>24.6</v>
      </c>
    </row>
    <row r="69" spans="2:31" x14ac:dyDescent="0.15">
      <c r="B69" s="243" t="s">
        <v>350</v>
      </c>
      <c r="C69" s="225"/>
      <c r="D69" s="6">
        <v>44</v>
      </c>
      <c r="E69" s="6">
        <v>1</v>
      </c>
      <c r="F69" s="6">
        <v>1</v>
      </c>
      <c r="G69" s="6">
        <v>3</v>
      </c>
      <c r="H69" s="6">
        <v>6</v>
      </c>
      <c r="I69" s="6">
        <v>12</v>
      </c>
      <c r="J69" s="6">
        <v>7</v>
      </c>
      <c r="K69" s="6">
        <v>4</v>
      </c>
      <c r="L69" s="6">
        <v>4</v>
      </c>
      <c r="M69" s="6">
        <v>1</v>
      </c>
      <c r="N69" s="6">
        <v>1</v>
      </c>
      <c r="O69" s="6">
        <v>0</v>
      </c>
      <c r="P69" s="6">
        <v>0</v>
      </c>
      <c r="Q69" s="6">
        <v>1</v>
      </c>
      <c r="R69" s="6">
        <v>2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1</v>
      </c>
      <c r="AB69" s="6">
        <v>0</v>
      </c>
      <c r="AC69" s="42">
        <v>69.099999999999994</v>
      </c>
      <c r="AD69" s="8">
        <v>78.099999999999994</v>
      </c>
      <c r="AE69" s="8">
        <v>41.8</v>
      </c>
    </row>
    <row r="71" spans="2:31" x14ac:dyDescent="0.15">
      <c r="D71" s="147">
        <f>D6</f>
        <v>5467</v>
      </c>
    </row>
    <row r="72" spans="2:31" x14ac:dyDescent="0.15">
      <c r="D72" s="147" t="str">
        <f>IF(D71=SUM(D8:D11,D12:D22,D23:D69)/3,"OK","NG")</f>
        <v>OK</v>
      </c>
    </row>
  </sheetData>
  <mergeCells count="68">
    <mergeCell ref="AE3:AE4"/>
    <mergeCell ref="B4:C5"/>
    <mergeCell ref="B6:C6"/>
    <mergeCell ref="B7:C7"/>
    <mergeCell ref="B11:C11"/>
    <mergeCell ref="B3:C3"/>
    <mergeCell ref="D3:D5"/>
    <mergeCell ref="AB3:AB5"/>
    <mergeCell ref="AC3:AC4"/>
    <mergeCell ref="AD3:AD4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5703125" style="5" customWidth="1"/>
    <col min="5" max="30" width="6.7109375" style="5" customWidth="1"/>
    <col min="31" max="31" width="6.7109375" style="7" customWidth="1"/>
    <col min="32" max="32" width="7.7109375" style="7" customWidth="1"/>
    <col min="33" max="33" width="7.5703125" customWidth="1"/>
    <col min="34" max="34" width="8.42578125" customWidth="1"/>
    <col min="35" max="41" width="7.7109375" bestFit="1" customWidth="1"/>
    <col min="42" max="42" width="7.140625" bestFit="1" customWidth="1"/>
    <col min="43" max="43" width="7.28515625" bestFit="1" customWidth="1"/>
    <col min="44" max="44" width="6.140625" bestFit="1" customWidth="1"/>
  </cols>
  <sheetData>
    <row r="1" spans="2:34" ht="17.25" x14ac:dyDescent="0.2">
      <c r="B1" s="23" t="s">
        <v>267</v>
      </c>
      <c r="D1" s="23" t="s">
        <v>268</v>
      </c>
      <c r="E1" s="23"/>
      <c r="F1" s="23"/>
      <c r="G1" s="23"/>
      <c r="H1" s="23"/>
      <c r="I1" s="23"/>
      <c r="J1" s="23"/>
      <c r="K1" s="23"/>
      <c r="L1" s="23"/>
      <c r="M1" s="23"/>
      <c r="R1" s="23" t="s">
        <v>268</v>
      </c>
      <c r="Y1" s="23"/>
      <c r="AF1" s="23" t="s">
        <v>268</v>
      </c>
    </row>
    <row r="2" spans="2:34" ht="17.25" x14ac:dyDescent="0.2">
      <c r="B2" s="1" t="s">
        <v>285</v>
      </c>
      <c r="C2" s="2"/>
    </row>
    <row r="3" spans="2:34" ht="24" customHeight="1" x14ac:dyDescent="0.15">
      <c r="B3" s="265" t="s">
        <v>266</v>
      </c>
      <c r="C3" s="250"/>
      <c r="D3" s="258" t="s">
        <v>77</v>
      </c>
      <c r="E3" s="158"/>
      <c r="F3" s="158">
        <v>35</v>
      </c>
      <c r="G3" s="80">
        <v>40</v>
      </c>
      <c r="H3" s="158">
        <v>45</v>
      </c>
      <c r="I3" s="80">
        <v>50</v>
      </c>
      <c r="J3" s="158">
        <v>55</v>
      </c>
      <c r="K3" s="80">
        <v>60</v>
      </c>
      <c r="L3" s="158">
        <v>65</v>
      </c>
      <c r="M3" s="80">
        <v>70</v>
      </c>
      <c r="N3" s="158">
        <v>75</v>
      </c>
      <c r="O3" s="80">
        <v>80</v>
      </c>
      <c r="P3" s="80">
        <v>85</v>
      </c>
      <c r="Q3" s="80">
        <v>90</v>
      </c>
      <c r="R3" s="80">
        <v>95</v>
      </c>
      <c r="S3" s="80">
        <v>100</v>
      </c>
      <c r="T3" s="80">
        <v>105</v>
      </c>
      <c r="U3" s="80">
        <v>110</v>
      </c>
      <c r="V3" s="80">
        <v>115</v>
      </c>
      <c r="W3" s="80">
        <v>120</v>
      </c>
      <c r="X3" s="80">
        <v>125</v>
      </c>
      <c r="Y3" s="80">
        <v>130</v>
      </c>
      <c r="Z3" s="80">
        <v>135</v>
      </c>
      <c r="AA3" s="80">
        <v>140</v>
      </c>
      <c r="AB3" s="80">
        <v>145</v>
      </c>
      <c r="AC3" s="80">
        <v>150</v>
      </c>
      <c r="AD3" s="99">
        <v>155</v>
      </c>
      <c r="AE3" s="71" t="s">
        <v>271</v>
      </c>
      <c r="AF3" s="261" t="s">
        <v>79</v>
      </c>
      <c r="AG3" s="261" t="s">
        <v>80</v>
      </c>
      <c r="AH3" s="281" t="s">
        <v>269</v>
      </c>
    </row>
    <row r="4" spans="2:34" s="29" customFormat="1" ht="13.5" customHeight="1" x14ac:dyDescent="0.15">
      <c r="B4" s="275" t="s">
        <v>71</v>
      </c>
      <c r="C4" s="276"/>
      <c r="D4" s="259"/>
      <c r="E4" s="82"/>
      <c r="F4" s="72" t="s">
        <v>82</v>
      </c>
      <c r="G4" s="72" t="s">
        <v>82</v>
      </c>
      <c r="H4" s="72" t="s">
        <v>82</v>
      </c>
      <c r="I4" s="72" t="s">
        <v>82</v>
      </c>
      <c r="J4" s="72" t="s">
        <v>82</v>
      </c>
      <c r="K4" s="72" t="s">
        <v>82</v>
      </c>
      <c r="L4" s="72" t="s">
        <v>82</v>
      </c>
      <c r="M4" s="72" t="s">
        <v>82</v>
      </c>
      <c r="N4" s="72" t="s">
        <v>82</v>
      </c>
      <c r="O4" s="72" t="s">
        <v>82</v>
      </c>
      <c r="P4" s="72" t="s">
        <v>82</v>
      </c>
      <c r="Q4" s="72" t="s">
        <v>82</v>
      </c>
      <c r="R4" s="72" t="s">
        <v>82</v>
      </c>
      <c r="S4" s="73" t="s">
        <v>82</v>
      </c>
      <c r="T4" s="72" t="s">
        <v>82</v>
      </c>
      <c r="U4" s="72" t="s">
        <v>82</v>
      </c>
      <c r="V4" s="72" t="s">
        <v>82</v>
      </c>
      <c r="W4" s="72" t="s">
        <v>82</v>
      </c>
      <c r="X4" s="72" t="s">
        <v>82</v>
      </c>
      <c r="Y4" s="72" t="s">
        <v>82</v>
      </c>
      <c r="Z4" s="72" t="s">
        <v>82</v>
      </c>
      <c r="AA4" s="72" t="s">
        <v>82</v>
      </c>
      <c r="AB4" s="72" t="s">
        <v>82</v>
      </c>
      <c r="AC4" s="72" t="s">
        <v>82</v>
      </c>
      <c r="AD4" s="72" t="s">
        <v>82</v>
      </c>
      <c r="AE4" s="72"/>
      <c r="AF4" s="262"/>
      <c r="AG4" s="262"/>
      <c r="AH4" s="282"/>
    </row>
    <row r="5" spans="2:34" ht="24" customHeight="1" x14ac:dyDescent="0.15">
      <c r="B5" s="277"/>
      <c r="C5" s="272"/>
      <c r="D5" s="260"/>
      <c r="E5" s="154" t="s">
        <v>270</v>
      </c>
      <c r="F5" s="153">
        <v>40</v>
      </c>
      <c r="G5" s="64">
        <v>45</v>
      </c>
      <c r="H5" s="153">
        <v>50</v>
      </c>
      <c r="I5" s="64">
        <v>55</v>
      </c>
      <c r="J5" s="153">
        <v>60</v>
      </c>
      <c r="K5" s="64">
        <v>65</v>
      </c>
      <c r="L5" s="153">
        <v>70</v>
      </c>
      <c r="M5" s="64">
        <v>75</v>
      </c>
      <c r="N5" s="153">
        <v>80</v>
      </c>
      <c r="O5" s="64">
        <v>85</v>
      </c>
      <c r="P5" s="64">
        <v>90</v>
      </c>
      <c r="Q5" s="64">
        <v>95</v>
      </c>
      <c r="R5" s="64">
        <v>100</v>
      </c>
      <c r="S5" s="64">
        <v>105</v>
      </c>
      <c r="T5" s="64">
        <v>110</v>
      </c>
      <c r="U5" s="64">
        <v>115</v>
      </c>
      <c r="V5" s="64">
        <v>120</v>
      </c>
      <c r="W5" s="64">
        <v>125</v>
      </c>
      <c r="X5" s="64">
        <v>130</v>
      </c>
      <c r="Y5" s="64">
        <v>135</v>
      </c>
      <c r="Z5" s="64">
        <v>140</v>
      </c>
      <c r="AA5" s="64">
        <v>145</v>
      </c>
      <c r="AB5" s="64">
        <v>150</v>
      </c>
      <c r="AC5" s="64">
        <v>155</v>
      </c>
      <c r="AD5" s="153">
        <v>160</v>
      </c>
      <c r="AE5" s="74"/>
      <c r="AF5" s="75" t="s">
        <v>137</v>
      </c>
      <c r="AG5" s="75" t="s">
        <v>137</v>
      </c>
      <c r="AH5" s="75" t="s">
        <v>137</v>
      </c>
    </row>
    <row r="6" spans="2:34" ht="12" customHeight="1" x14ac:dyDescent="0.15">
      <c r="B6" s="245" t="s">
        <v>0</v>
      </c>
      <c r="C6" s="223"/>
      <c r="D6" s="5">
        <v>5467</v>
      </c>
      <c r="E6" s="5">
        <v>61</v>
      </c>
      <c r="F6" s="5">
        <v>65</v>
      </c>
      <c r="G6" s="5">
        <v>113</v>
      </c>
      <c r="H6" s="5">
        <v>191</v>
      </c>
      <c r="I6" s="5">
        <v>321</v>
      </c>
      <c r="J6" s="5">
        <v>476</v>
      </c>
      <c r="K6" s="5">
        <v>653</v>
      </c>
      <c r="L6" s="5">
        <v>793</v>
      </c>
      <c r="M6" s="5">
        <v>888</v>
      </c>
      <c r="N6" s="5">
        <v>616</v>
      </c>
      <c r="O6" s="5">
        <v>447</v>
      </c>
      <c r="P6" s="5">
        <v>316</v>
      </c>
      <c r="Q6" s="5">
        <v>171</v>
      </c>
      <c r="R6" s="5">
        <v>151</v>
      </c>
      <c r="S6" s="5">
        <v>85</v>
      </c>
      <c r="T6" s="5">
        <v>34</v>
      </c>
      <c r="U6" s="5">
        <v>31</v>
      </c>
      <c r="V6" s="5">
        <v>21</v>
      </c>
      <c r="W6" s="5">
        <v>5</v>
      </c>
      <c r="X6" s="5">
        <v>8</v>
      </c>
      <c r="Y6" s="5">
        <v>7</v>
      </c>
      <c r="Z6" s="5">
        <v>6</v>
      </c>
      <c r="AA6" s="5">
        <v>3</v>
      </c>
      <c r="AB6" s="5">
        <v>1</v>
      </c>
      <c r="AC6" s="5">
        <v>0</v>
      </c>
      <c r="AD6" s="5">
        <v>1</v>
      </c>
      <c r="AE6" s="187">
        <v>3</v>
      </c>
      <c r="AF6" s="40">
        <v>70.2</v>
      </c>
      <c r="AG6" s="7">
        <v>70.7</v>
      </c>
      <c r="AH6" s="7">
        <v>15.6</v>
      </c>
    </row>
    <row r="7" spans="2:34" ht="12" customHeight="1" x14ac:dyDescent="0.15">
      <c r="B7" s="244" t="s">
        <v>1</v>
      </c>
      <c r="C7" s="200"/>
      <c r="D7" s="76">
        <v>4598</v>
      </c>
      <c r="E7" s="39">
        <v>53</v>
      </c>
      <c r="F7" s="39">
        <v>60</v>
      </c>
      <c r="G7" s="39">
        <v>107</v>
      </c>
      <c r="H7" s="39">
        <v>179</v>
      </c>
      <c r="I7" s="39">
        <v>287</v>
      </c>
      <c r="J7" s="39">
        <v>434</v>
      </c>
      <c r="K7" s="39">
        <v>594</v>
      </c>
      <c r="L7" s="39">
        <v>675</v>
      </c>
      <c r="M7" s="39">
        <v>731</v>
      </c>
      <c r="N7" s="39">
        <v>497</v>
      </c>
      <c r="O7" s="39">
        <v>342</v>
      </c>
      <c r="P7" s="39">
        <v>239</v>
      </c>
      <c r="Q7" s="39">
        <v>127</v>
      </c>
      <c r="R7" s="39">
        <v>115</v>
      </c>
      <c r="S7" s="39">
        <v>60</v>
      </c>
      <c r="T7" s="39">
        <v>25</v>
      </c>
      <c r="U7" s="39">
        <v>25</v>
      </c>
      <c r="V7" s="39">
        <v>18</v>
      </c>
      <c r="W7" s="39">
        <v>4</v>
      </c>
      <c r="X7" s="39">
        <v>8</v>
      </c>
      <c r="Y7" s="39">
        <v>6</v>
      </c>
      <c r="Z7" s="39">
        <v>5</v>
      </c>
      <c r="AA7" s="39">
        <v>3</v>
      </c>
      <c r="AB7" s="39">
        <v>1</v>
      </c>
      <c r="AC7" s="39">
        <v>0</v>
      </c>
      <c r="AD7" s="39">
        <v>0</v>
      </c>
      <c r="AE7" s="187">
        <v>3</v>
      </c>
      <c r="AF7" s="40">
        <v>69.2</v>
      </c>
      <c r="AG7" s="41">
        <v>69.7</v>
      </c>
      <c r="AH7" s="41">
        <v>15.6</v>
      </c>
    </row>
    <row r="8" spans="2:34" ht="12" customHeight="1" x14ac:dyDescent="0.15">
      <c r="B8" s="63"/>
      <c r="C8" s="15" t="s">
        <v>2</v>
      </c>
      <c r="D8" s="67">
        <v>2932</v>
      </c>
      <c r="E8" s="9">
        <v>49</v>
      </c>
      <c r="F8" s="9">
        <v>53</v>
      </c>
      <c r="G8" s="9">
        <v>83</v>
      </c>
      <c r="H8" s="9">
        <v>158</v>
      </c>
      <c r="I8" s="9">
        <v>217</v>
      </c>
      <c r="J8" s="9">
        <v>321</v>
      </c>
      <c r="K8" s="9">
        <v>391</v>
      </c>
      <c r="L8" s="9">
        <v>420</v>
      </c>
      <c r="M8" s="9">
        <v>439</v>
      </c>
      <c r="N8" s="9">
        <v>288</v>
      </c>
      <c r="O8" s="9">
        <v>182</v>
      </c>
      <c r="P8" s="9">
        <v>121</v>
      </c>
      <c r="Q8" s="9">
        <v>65</v>
      </c>
      <c r="R8" s="9">
        <v>55</v>
      </c>
      <c r="S8" s="9">
        <v>32</v>
      </c>
      <c r="T8" s="9">
        <v>13</v>
      </c>
      <c r="U8" s="9">
        <v>15</v>
      </c>
      <c r="V8" s="9">
        <v>12</v>
      </c>
      <c r="W8" s="9">
        <v>3</v>
      </c>
      <c r="X8" s="9">
        <v>3</v>
      </c>
      <c r="Y8" s="9">
        <v>3</v>
      </c>
      <c r="Z8" s="9">
        <v>4</v>
      </c>
      <c r="AA8" s="9">
        <v>2</v>
      </c>
      <c r="AB8" s="9">
        <v>1</v>
      </c>
      <c r="AC8" s="9">
        <v>0</v>
      </c>
      <c r="AD8" s="9">
        <v>0</v>
      </c>
      <c r="AE8" s="188">
        <v>2</v>
      </c>
      <c r="AF8" s="37">
        <v>67</v>
      </c>
      <c r="AG8" s="10">
        <v>67.599999999999994</v>
      </c>
      <c r="AH8" s="10">
        <v>15.8</v>
      </c>
    </row>
    <row r="9" spans="2:34" ht="12" customHeight="1" x14ac:dyDescent="0.15">
      <c r="B9" s="63"/>
      <c r="C9" s="15" t="s">
        <v>3</v>
      </c>
      <c r="D9" s="67">
        <v>1240</v>
      </c>
      <c r="E9" s="9">
        <v>2</v>
      </c>
      <c r="F9" s="9">
        <v>7</v>
      </c>
      <c r="G9" s="9">
        <v>22</v>
      </c>
      <c r="H9" s="9">
        <v>17</v>
      </c>
      <c r="I9" s="9">
        <v>52</v>
      </c>
      <c r="J9" s="9">
        <v>95</v>
      </c>
      <c r="K9" s="9">
        <v>176</v>
      </c>
      <c r="L9" s="9">
        <v>206</v>
      </c>
      <c r="M9" s="9">
        <v>224</v>
      </c>
      <c r="N9" s="9">
        <v>137</v>
      </c>
      <c r="O9" s="9">
        <v>108</v>
      </c>
      <c r="P9" s="9">
        <v>66</v>
      </c>
      <c r="Q9" s="9">
        <v>42</v>
      </c>
      <c r="R9" s="9">
        <v>42</v>
      </c>
      <c r="S9" s="9">
        <v>13</v>
      </c>
      <c r="T9" s="9">
        <v>8</v>
      </c>
      <c r="U9" s="9">
        <v>9</v>
      </c>
      <c r="V9" s="9">
        <v>5</v>
      </c>
      <c r="W9" s="9">
        <v>1</v>
      </c>
      <c r="X9" s="9">
        <v>4</v>
      </c>
      <c r="Y9" s="9">
        <v>1</v>
      </c>
      <c r="Z9" s="9">
        <v>1</v>
      </c>
      <c r="AA9" s="9">
        <v>1</v>
      </c>
      <c r="AB9" s="9">
        <v>0</v>
      </c>
      <c r="AC9" s="9">
        <v>0</v>
      </c>
      <c r="AD9" s="9">
        <v>0</v>
      </c>
      <c r="AE9" s="188">
        <v>1</v>
      </c>
      <c r="AF9" s="37">
        <v>71</v>
      </c>
      <c r="AG9" s="10">
        <v>72.2</v>
      </c>
      <c r="AH9" s="10">
        <v>14.5</v>
      </c>
    </row>
    <row r="10" spans="2:34" ht="12" customHeight="1" x14ac:dyDescent="0.15">
      <c r="B10" s="63"/>
      <c r="C10" s="15" t="s">
        <v>4</v>
      </c>
      <c r="D10" s="67">
        <v>426</v>
      </c>
      <c r="E10" s="9">
        <v>2</v>
      </c>
      <c r="F10" s="9">
        <v>0</v>
      </c>
      <c r="G10" s="9">
        <v>2</v>
      </c>
      <c r="H10" s="9">
        <v>4</v>
      </c>
      <c r="I10" s="9">
        <v>18</v>
      </c>
      <c r="J10" s="9">
        <v>18</v>
      </c>
      <c r="K10" s="9">
        <v>27</v>
      </c>
      <c r="L10" s="9">
        <v>49</v>
      </c>
      <c r="M10" s="9">
        <v>68</v>
      </c>
      <c r="N10" s="9">
        <v>72</v>
      </c>
      <c r="O10" s="9">
        <v>52</v>
      </c>
      <c r="P10" s="9">
        <v>52</v>
      </c>
      <c r="Q10" s="9">
        <v>20</v>
      </c>
      <c r="R10" s="9">
        <v>18</v>
      </c>
      <c r="S10" s="9">
        <v>15</v>
      </c>
      <c r="T10" s="9">
        <v>4</v>
      </c>
      <c r="U10" s="9">
        <v>1</v>
      </c>
      <c r="V10" s="9">
        <v>1</v>
      </c>
      <c r="W10" s="9">
        <v>0</v>
      </c>
      <c r="X10" s="9">
        <v>1</v>
      </c>
      <c r="Y10" s="9">
        <v>2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188">
        <v>0</v>
      </c>
      <c r="AF10" s="37">
        <v>76.3</v>
      </c>
      <c r="AG10" s="10">
        <v>76.8</v>
      </c>
      <c r="AH10" s="10">
        <v>14</v>
      </c>
    </row>
    <row r="11" spans="2:34" ht="12" customHeight="1" x14ac:dyDescent="0.15">
      <c r="B11" s="243" t="s">
        <v>5</v>
      </c>
      <c r="C11" s="225"/>
      <c r="D11" s="70">
        <v>869</v>
      </c>
      <c r="E11" s="6">
        <v>8</v>
      </c>
      <c r="F11" s="6">
        <v>5</v>
      </c>
      <c r="G11" s="6">
        <v>6</v>
      </c>
      <c r="H11" s="6">
        <v>12</v>
      </c>
      <c r="I11" s="6">
        <v>34</v>
      </c>
      <c r="J11" s="6">
        <v>42</v>
      </c>
      <c r="K11" s="6">
        <v>59</v>
      </c>
      <c r="L11" s="6">
        <v>118</v>
      </c>
      <c r="M11" s="6">
        <v>157</v>
      </c>
      <c r="N11" s="6">
        <v>119</v>
      </c>
      <c r="O11" s="6">
        <v>105</v>
      </c>
      <c r="P11" s="6">
        <v>77</v>
      </c>
      <c r="Q11" s="6">
        <v>44</v>
      </c>
      <c r="R11" s="6">
        <v>36</v>
      </c>
      <c r="S11" s="6">
        <v>25</v>
      </c>
      <c r="T11" s="6">
        <v>9</v>
      </c>
      <c r="U11" s="6">
        <v>6</v>
      </c>
      <c r="V11" s="6">
        <v>3</v>
      </c>
      <c r="W11" s="6">
        <v>1</v>
      </c>
      <c r="X11" s="6">
        <v>0</v>
      </c>
      <c r="Y11" s="6">
        <v>1</v>
      </c>
      <c r="Z11" s="6">
        <v>1</v>
      </c>
      <c r="AA11" s="6">
        <v>0</v>
      </c>
      <c r="AB11" s="6">
        <v>0</v>
      </c>
      <c r="AC11" s="6">
        <v>0</v>
      </c>
      <c r="AD11" s="6">
        <v>1</v>
      </c>
      <c r="AE11" s="189">
        <v>0</v>
      </c>
      <c r="AF11" s="42">
        <v>74.7</v>
      </c>
      <c r="AG11" s="8">
        <v>75.7</v>
      </c>
      <c r="AH11" s="8">
        <v>14.8</v>
      </c>
    </row>
    <row r="12" spans="2:34" ht="12" customHeight="1" x14ac:dyDescent="0.15">
      <c r="B12" s="244" t="s">
        <v>6</v>
      </c>
      <c r="C12" s="200"/>
      <c r="D12" s="5">
        <v>164</v>
      </c>
      <c r="E12" s="5">
        <v>1</v>
      </c>
      <c r="F12" s="5">
        <v>0</v>
      </c>
      <c r="G12" s="5">
        <v>1</v>
      </c>
      <c r="H12" s="5">
        <v>3</v>
      </c>
      <c r="I12" s="5">
        <v>4</v>
      </c>
      <c r="J12" s="5">
        <v>8</v>
      </c>
      <c r="K12" s="5">
        <v>6</v>
      </c>
      <c r="L12" s="5">
        <v>15</v>
      </c>
      <c r="M12" s="5">
        <v>25</v>
      </c>
      <c r="N12" s="5">
        <v>19</v>
      </c>
      <c r="O12" s="5">
        <v>22</v>
      </c>
      <c r="P12" s="5">
        <v>20</v>
      </c>
      <c r="Q12" s="5">
        <v>15</v>
      </c>
      <c r="R12" s="5">
        <v>10</v>
      </c>
      <c r="S12" s="5">
        <v>8</v>
      </c>
      <c r="T12" s="5">
        <v>3</v>
      </c>
      <c r="U12" s="5">
        <v>2</v>
      </c>
      <c r="V12" s="5">
        <v>1</v>
      </c>
      <c r="W12" s="5">
        <v>1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188">
        <v>0</v>
      </c>
      <c r="AF12" s="37">
        <v>80</v>
      </c>
      <c r="AG12" s="7">
        <v>79.900000000000006</v>
      </c>
      <c r="AH12" s="7">
        <v>15.2</v>
      </c>
    </row>
    <row r="13" spans="2:34" ht="12" customHeight="1" x14ac:dyDescent="0.15">
      <c r="B13" s="244" t="s">
        <v>340</v>
      </c>
      <c r="C13" s="200"/>
      <c r="D13" s="5">
        <v>118</v>
      </c>
      <c r="E13" s="5">
        <v>1</v>
      </c>
      <c r="F13" s="5">
        <v>2</v>
      </c>
      <c r="G13" s="5">
        <v>1</v>
      </c>
      <c r="H13" s="5">
        <v>2</v>
      </c>
      <c r="I13" s="5">
        <v>7</v>
      </c>
      <c r="J13" s="5">
        <v>10</v>
      </c>
      <c r="K13" s="5">
        <v>14</v>
      </c>
      <c r="L13" s="5">
        <v>22</v>
      </c>
      <c r="M13" s="5">
        <v>20</v>
      </c>
      <c r="N13" s="5">
        <v>11</v>
      </c>
      <c r="O13" s="5">
        <v>11</v>
      </c>
      <c r="P13" s="5">
        <v>6</v>
      </c>
      <c r="Q13" s="5">
        <v>7</v>
      </c>
      <c r="R13" s="5">
        <v>1</v>
      </c>
      <c r="S13" s="5">
        <v>3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188">
        <v>0</v>
      </c>
      <c r="AF13" s="37">
        <v>69.900000000000006</v>
      </c>
      <c r="AG13" s="7">
        <v>70.7</v>
      </c>
      <c r="AH13" s="7">
        <v>13.3</v>
      </c>
    </row>
    <row r="14" spans="2:34" ht="12" customHeight="1" x14ac:dyDescent="0.15">
      <c r="B14" s="244" t="s">
        <v>341</v>
      </c>
      <c r="C14" s="200"/>
      <c r="D14" s="5">
        <v>60</v>
      </c>
      <c r="E14" s="5">
        <v>1</v>
      </c>
      <c r="F14" s="5">
        <v>0</v>
      </c>
      <c r="G14" s="5">
        <v>0</v>
      </c>
      <c r="H14" s="5">
        <v>0</v>
      </c>
      <c r="I14" s="5">
        <v>2</v>
      </c>
      <c r="J14" s="5">
        <v>2</v>
      </c>
      <c r="K14" s="5">
        <v>8</v>
      </c>
      <c r="L14" s="5">
        <v>10</v>
      </c>
      <c r="M14" s="5">
        <v>7</v>
      </c>
      <c r="N14" s="5">
        <v>9</v>
      </c>
      <c r="O14" s="5">
        <v>12</v>
      </c>
      <c r="P14" s="5">
        <v>3</v>
      </c>
      <c r="Q14" s="5">
        <v>3</v>
      </c>
      <c r="R14" s="5">
        <v>1</v>
      </c>
      <c r="S14" s="5">
        <v>1</v>
      </c>
      <c r="T14" s="5">
        <v>0</v>
      </c>
      <c r="U14" s="5">
        <v>0</v>
      </c>
      <c r="V14" s="5">
        <v>1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188">
        <v>0</v>
      </c>
      <c r="AF14" s="37">
        <v>74.8</v>
      </c>
      <c r="AG14" s="7">
        <v>74.8</v>
      </c>
      <c r="AH14" s="7">
        <v>13</v>
      </c>
    </row>
    <row r="15" spans="2:34" ht="12" customHeight="1" x14ac:dyDescent="0.15">
      <c r="B15" s="244" t="s">
        <v>342</v>
      </c>
      <c r="C15" s="200"/>
      <c r="D15" s="5">
        <v>3023</v>
      </c>
      <c r="E15" s="5">
        <v>49</v>
      </c>
      <c r="F15" s="5">
        <v>53</v>
      </c>
      <c r="G15" s="5">
        <v>83</v>
      </c>
      <c r="H15" s="5">
        <v>160</v>
      </c>
      <c r="I15" s="5">
        <v>219</v>
      </c>
      <c r="J15" s="5">
        <v>328</v>
      </c>
      <c r="K15" s="5">
        <v>396</v>
      </c>
      <c r="L15" s="5">
        <v>434</v>
      </c>
      <c r="M15" s="5">
        <v>453</v>
      </c>
      <c r="N15" s="5">
        <v>303</v>
      </c>
      <c r="O15" s="5">
        <v>188</v>
      </c>
      <c r="P15" s="5">
        <v>128</v>
      </c>
      <c r="Q15" s="5">
        <v>71</v>
      </c>
      <c r="R15" s="5">
        <v>60</v>
      </c>
      <c r="S15" s="5">
        <v>34</v>
      </c>
      <c r="T15" s="5">
        <v>15</v>
      </c>
      <c r="U15" s="5">
        <v>16</v>
      </c>
      <c r="V15" s="5">
        <v>13</v>
      </c>
      <c r="W15" s="5">
        <v>3</v>
      </c>
      <c r="X15" s="5">
        <v>3</v>
      </c>
      <c r="Y15" s="5">
        <v>5</v>
      </c>
      <c r="Z15" s="5">
        <v>4</v>
      </c>
      <c r="AA15" s="5">
        <v>2</v>
      </c>
      <c r="AB15" s="5">
        <v>1</v>
      </c>
      <c r="AC15" s="5">
        <v>0</v>
      </c>
      <c r="AD15" s="5">
        <v>0</v>
      </c>
      <c r="AE15" s="188">
        <v>2</v>
      </c>
      <c r="AF15" s="37">
        <v>67.3</v>
      </c>
      <c r="AG15" s="7">
        <v>67.900000000000006</v>
      </c>
      <c r="AH15" s="7">
        <v>15.9</v>
      </c>
    </row>
    <row r="16" spans="2:34" ht="12" customHeight="1" x14ac:dyDescent="0.15">
      <c r="B16" s="244" t="s">
        <v>343</v>
      </c>
      <c r="C16" s="200"/>
      <c r="D16" s="5">
        <v>389</v>
      </c>
      <c r="E16" s="5">
        <v>2</v>
      </c>
      <c r="F16" s="5">
        <v>0</v>
      </c>
      <c r="G16" s="5">
        <v>2</v>
      </c>
      <c r="H16" s="5">
        <v>2</v>
      </c>
      <c r="I16" s="5">
        <v>16</v>
      </c>
      <c r="J16" s="5">
        <v>17</v>
      </c>
      <c r="K16" s="5">
        <v>24</v>
      </c>
      <c r="L16" s="5">
        <v>44</v>
      </c>
      <c r="M16" s="5">
        <v>64</v>
      </c>
      <c r="N16" s="5">
        <v>66</v>
      </c>
      <c r="O16" s="5">
        <v>50</v>
      </c>
      <c r="P16" s="5">
        <v>48</v>
      </c>
      <c r="Q16" s="5">
        <v>17</v>
      </c>
      <c r="R16" s="5">
        <v>15</v>
      </c>
      <c r="S16" s="5">
        <v>15</v>
      </c>
      <c r="T16" s="5">
        <v>4</v>
      </c>
      <c r="U16" s="5">
        <v>1</v>
      </c>
      <c r="V16" s="5">
        <v>1</v>
      </c>
      <c r="W16" s="5">
        <v>0</v>
      </c>
      <c r="X16" s="5">
        <v>1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188">
        <v>0</v>
      </c>
      <c r="AF16" s="37">
        <v>76.3</v>
      </c>
      <c r="AG16" s="7">
        <v>76.8</v>
      </c>
      <c r="AH16" s="7">
        <v>13.5</v>
      </c>
    </row>
    <row r="17" spans="2:34" ht="12" customHeight="1" x14ac:dyDescent="0.15">
      <c r="B17" s="244" t="s">
        <v>344</v>
      </c>
      <c r="C17" s="200"/>
      <c r="D17" s="5">
        <v>17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2</v>
      </c>
      <c r="K17" s="5">
        <v>3</v>
      </c>
      <c r="L17" s="5">
        <v>1</v>
      </c>
      <c r="M17" s="5">
        <v>0</v>
      </c>
      <c r="N17" s="5">
        <v>3</v>
      </c>
      <c r="O17" s="5">
        <v>1</v>
      </c>
      <c r="P17" s="5">
        <v>3</v>
      </c>
      <c r="Q17" s="5">
        <v>1</v>
      </c>
      <c r="R17" s="5">
        <v>1</v>
      </c>
      <c r="S17" s="5">
        <v>2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188">
        <v>0</v>
      </c>
      <c r="AF17" s="37">
        <v>77.099999999999994</v>
      </c>
      <c r="AG17" s="7">
        <v>78.8</v>
      </c>
      <c r="AH17" s="7">
        <v>14.5</v>
      </c>
    </row>
    <row r="18" spans="2:34" ht="12" customHeight="1" x14ac:dyDescent="0.15">
      <c r="B18" s="244" t="s">
        <v>345</v>
      </c>
      <c r="C18" s="200"/>
      <c r="D18" s="5">
        <v>1240</v>
      </c>
      <c r="E18" s="5">
        <v>2</v>
      </c>
      <c r="F18" s="5">
        <v>7</v>
      </c>
      <c r="G18" s="5">
        <v>22</v>
      </c>
      <c r="H18" s="5">
        <v>17</v>
      </c>
      <c r="I18" s="5">
        <v>52</v>
      </c>
      <c r="J18" s="5">
        <v>95</v>
      </c>
      <c r="K18" s="5">
        <v>176</v>
      </c>
      <c r="L18" s="5">
        <v>206</v>
      </c>
      <c r="M18" s="5">
        <v>224</v>
      </c>
      <c r="N18" s="5">
        <v>137</v>
      </c>
      <c r="O18" s="5">
        <v>108</v>
      </c>
      <c r="P18" s="5">
        <v>66</v>
      </c>
      <c r="Q18" s="5">
        <v>42</v>
      </c>
      <c r="R18" s="5">
        <v>42</v>
      </c>
      <c r="S18" s="5">
        <v>13</v>
      </c>
      <c r="T18" s="5">
        <v>8</v>
      </c>
      <c r="U18" s="5">
        <v>9</v>
      </c>
      <c r="V18" s="5">
        <v>5</v>
      </c>
      <c r="W18" s="5">
        <v>1</v>
      </c>
      <c r="X18" s="5">
        <v>4</v>
      </c>
      <c r="Y18" s="5">
        <v>1</v>
      </c>
      <c r="Z18" s="5">
        <v>1</v>
      </c>
      <c r="AA18" s="5">
        <v>1</v>
      </c>
      <c r="AB18" s="5">
        <v>0</v>
      </c>
      <c r="AC18" s="5">
        <v>0</v>
      </c>
      <c r="AD18" s="5">
        <v>0</v>
      </c>
      <c r="AE18" s="188">
        <v>1</v>
      </c>
      <c r="AF18" s="37">
        <v>71</v>
      </c>
      <c r="AG18" s="7">
        <v>72.2</v>
      </c>
      <c r="AH18" s="7">
        <v>14.5</v>
      </c>
    </row>
    <row r="19" spans="2:34" ht="12" customHeight="1" x14ac:dyDescent="0.15">
      <c r="B19" s="244" t="s">
        <v>346</v>
      </c>
      <c r="C19" s="200"/>
      <c r="D19" s="5">
        <v>78</v>
      </c>
      <c r="E19" s="5">
        <v>1</v>
      </c>
      <c r="F19" s="5">
        <v>1</v>
      </c>
      <c r="G19" s="5">
        <v>0</v>
      </c>
      <c r="H19" s="5">
        <v>1</v>
      </c>
      <c r="I19" s="5">
        <v>1</v>
      </c>
      <c r="J19" s="5">
        <v>3</v>
      </c>
      <c r="K19" s="5">
        <v>4</v>
      </c>
      <c r="L19" s="5">
        <v>20</v>
      </c>
      <c r="M19" s="5">
        <v>13</v>
      </c>
      <c r="N19" s="5">
        <v>11</v>
      </c>
      <c r="O19" s="5">
        <v>11</v>
      </c>
      <c r="P19" s="5">
        <v>9</v>
      </c>
      <c r="Q19" s="5">
        <v>1</v>
      </c>
      <c r="R19" s="5">
        <v>1</v>
      </c>
      <c r="S19" s="5">
        <v>1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188">
        <v>0</v>
      </c>
      <c r="AF19" s="37">
        <v>71.400000000000006</v>
      </c>
      <c r="AG19" s="7">
        <v>73.099999999999994</v>
      </c>
      <c r="AH19" s="7">
        <v>11.5</v>
      </c>
    </row>
    <row r="20" spans="2:34" ht="12" customHeight="1" x14ac:dyDescent="0.15">
      <c r="B20" s="244" t="s">
        <v>347</v>
      </c>
      <c r="C20" s="200"/>
      <c r="D20" s="5">
        <v>31</v>
      </c>
      <c r="E20" s="5">
        <v>0</v>
      </c>
      <c r="F20" s="5">
        <v>0</v>
      </c>
      <c r="G20" s="5">
        <v>0</v>
      </c>
      <c r="H20" s="5">
        <v>0</v>
      </c>
      <c r="I20" s="5">
        <v>2</v>
      </c>
      <c r="J20" s="5">
        <v>1</v>
      </c>
      <c r="K20" s="5">
        <v>0</v>
      </c>
      <c r="L20" s="5">
        <v>2</v>
      </c>
      <c r="M20" s="5">
        <v>10</v>
      </c>
      <c r="N20" s="5">
        <v>6</v>
      </c>
      <c r="O20" s="5">
        <v>1</v>
      </c>
      <c r="P20" s="5">
        <v>3</v>
      </c>
      <c r="Q20" s="5">
        <v>2</v>
      </c>
      <c r="R20" s="5">
        <v>1</v>
      </c>
      <c r="S20" s="5">
        <v>0</v>
      </c>
      <c r="T20" s="5">
        <v>3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188">
        <v>0</v>
      </c>
      <c r="AF20" s="37">
        <v>75.7</v>
      </c>
      <c r="AG20" s="7">
        <v>78.5</v>
      </c>
      <c r="AH20" s="7">
        <v>14</v>
      </c>
    </row>
    <row r="21" spans="2:34" ht="12" customHeight="1" x14ac:dyDescent="0.15">
      <c r="B21" s="244" t="s">
        <v>348</v>
      </c>
      <c r="C21" s="200"/>
      <c r="D21" s="5">
        <v>224</v>
      </c>
      <c r="E21" s="5">
        <v>4</v>
      </c>
      <c r="F21" s="5">
        <v>2</v>
      </c>
      <c r="G21" s="5">
        <v>2</v>
      </c>
      <c r="H21" s="5">
        <v>4</v>
      </c>
      <c r="I21" s="5">
        <v>15</v>
      </c>
      <c r="J21" s="5">
        <v>5</v>
      </c>
      <c r="K21" s="5">
        <v>13</v>
      </c>
      <c r="L21" s="5">
        <v>28</v>
      </c>
      <c r="M21" s="5">
        <v>46</v>
      </c>
      <c r="N21" s="5">
        <v>26</v>
      </c>
      <c r="O21" s="5">
        <v>25</v>
      </c>
      <c r="P21" s="5">
        <v>23</v>
      </c>
      <c r="Q21" s="5">
        <v>7</v>
      </c>
      <c r="R21" s="5">
        <v>14</v>
      </c>
      <c r="S21" s="5">
        <v>6</v>
      </c>
      <c r="T21" s="5">
        <v>1</v>
      </c>
      <c r="U21" s="5">
        <v>2</v>
      </c>
      <c r="V21" s="5">
        <v>0</v>
      </c>
      <c r="W21" s="5">
        <v>0</v>
      </c>
      <c r="X21" s="5">
        <v>0</v>
      </c>
      <c r="Y21" s="5">
        <v>1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188">
        <v>0</v>
      </c>
      <c r="AF21" s="37">
        <v>74.099999999999994</v>
      </c>
      <c r="AG21" s="7">
        <v>74.8</v>
      </c>
      <c r="AH21" s="7">
        <v>15.6</v>
      </c>
    </row>
    <row r="22" spans="2:34" ht="12" customHeight="1" x14ac:dyDescent="0.15">
      <c r="B22" s="243" t="s">
        <v>349</v>
      </c>
      <c r="C22" s="225"/>
      <c r="D22" s="6">
        <v>123</v>
      </c>
      <c r="E22" s="6">
        <v>0</v>
      </c>
      <c r="F22" s="6">
        <v>0</v>
      </c>
      <c r="G22" s="6">
        <v>2</v>
      </c>
      <c r="H22" s="6">
        <v>2</v>
      </c>
      <c r="I22" s="6">
        <v>3</v>
      </c>
      <c r="J22" s="6">
        <v>5</v>
      </c>
      <c r="K22" s="6">
        <v>9</v>
      </c>
      <c r="L22" s="6">
        <v>11</v>
      </c>
      <c r="M22" s="6">
        <v>26</v>
      </c>
      <c r="N22" s="6">
        <v>25</v>
      </c>
      <c r="O22" s="6">
        <v>18</v>
      </c>
      <c r="P22" s="6">
        <v>7</v>
      </c>
      <c r="Q22" s="6">
        <v>5</v>
      </c>
      <c r="R22" s="6">
        <v>5</v>
      </c>
      <c r="S22" s="6">
        <v>2</v>
      </c>
      <c r="T22" s="6">
        <v>0</v>
      </c>
      <c r="U22" s="6">
        <v>1</v>
      </c>
      <c r="V22" s="6">
        <v>0</v>
      </c>
      <c r="W22" s="6">
        <v>0</v>
      </c>
      <c r="X22" s="6">
        <v>0</v>
      </c>
      <c r="Y22" s="6">
        <v>0</v>
      </c>
      <c r="Z22" s="6">
        <v>1</v>
      </c>
      <c r="AA22" s="6">
        <v>0</v>
      </c>
      <c r="AB22" s="6">
        <v>0</v>
      </c>
      <c r="AC22" s="6">
        <v>0</v>
      </c>
      <c r="AD22" s="6">
        <v>1</v>
      </c>
      <c r="AE22" s="189">
        <v>0</v>
      </c>
      <c r="AF22" s="42">
        <v>75.599999999999994</v>
      </c>
      <c r="AG22" s="8">
        <v>76.400000000000006</v>
      </c>
      <c r="AH22" s="8">
        <v>15.2</v>
      </c>
    </row>
    <row r="23" spans="2:34" ht="12" customHeight="1" x14ac:dyDescent="0.15">
      <c r="B23" s="244" t="s">
        <v>6</v>
      </c>
      <c r="C23" s="200"/>
      <c r="D23" s="5">
        <v>164</v>
      </c>
      <c r="E23" s="5">
        <v>1</v>
      </c>
      <c r="F23" s="5">
        <v>0</v>
      </c>
      <c r="G23" s="5">
        <v>1</v>
      </c>
      <c r="H23" s="5">
        <v>3</v>
      </c>
      <c r="I23" s="5">
        <v>4</v>
      </c>
      <c r="J23" s="5">
        <v>8</v>
      </c>
      <c r="K23" s="5">
        <v>6</v>
      </c>
      <c r="L23" s="5">
        <v>15</v>
      </c>
      <c r="M23" s="5">
        <v>25</v>
      </c>
      <c r="N23" s="5">
        <v>19</v>
      </c>
      <c r="O23" s="5">
        <v>22</v>
      </c>
      <c r="P23" s="5">
        <v>20</v>
      </c>
      <c r="Q23" s="5">
        <v>15</v>
      </c>
      <c r="R23" s="5">
        <v>10</v>
      </c>
      <c r="S23" s="5">
        <v>8</v>
      </c>
      <c r="T23" s="5">
        <v>3</v>
      </c>
      <c r="U23" s="5">
        <v>2</v>
      </c>
      <c r="V23" s="5">
        <v>1</v>
      </c>
      <c r="W23" s="5">
        <v>1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188">
        <v>0</v>
      </c>
      <c r="AF23" s="37">
        <v>80</v>
      </c>
      <c r="AG23" s="7">
        <v>79.900000000000006</v>
      </c>
      <c r="AH23" s="7">
        <v>15.2</v>
      </c>
    </row>
    <row r="24" spans="2:34" ht="12" customHeight="1" x14ac:dyDescent="0.15">
      <c r="B24" s="244" t="s">
        <v>7</v>
      </c>
      <c r="C24" s="200"/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1</v>
      </c>
      <c r="K24" s="5">
        <v>0</v>
      </c>
      <c r="L24" s="5">
        <v>0</v>
      </c>
      <c r="M24" s="5">
        <v>1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188">
        <v>0</v>
      </c>
      <c r="AF24" s="37">
        <v>65.2</v>
      </c>
      <c r="AG24" s="7">
        <v>65.2</v>
      </c>
      <c r="AH24" s="7">
        <v>5.7</v>
      </c>
    </row>
    <row r="25" spans="2:34" x14ac:dyDescent="0.15">
      <c r="B25" s="244" t="s">
        <v>8</v>
      </c>
      <c r="C25" s="200"/>
      <c r="D25" s="5">
        <v>9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0</v>
      </c>
      <c r="K25" s="5">
        <v>2</v>
      </c>
      <c r="L25" s="5">
        <v>0</v>
      </c>
      <c r="M25" s="5">
        <v>1</v>
      </c>
      <c r="N25" s="5">
        <v>2</v>
      </c>
      <c r="O25" s="5">
        <v>2</v>
      </c>
      <c r="P25" s="5">
        <v>0</v>
      </c>
      <c r="Q25" s="5">
        <v>1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188">
        <v>0</v>
      </c>
      <c r="AF25" s="37">
        <v>75.099999999999994</v>
      </c>
      <c r="AG25" s="7">
        <v>73.599999999999994</v>
      </c>
      <c r="AH25" s="7">
        <v>11.3</v>
      </c>
    </row>
    <row r="26" spans="2:34" x14ac:dyDescent="0.15">
      <c r="B26" s="244" t="s">
        <v>9</v>
      </c>
      <c r="C26" s="200"/>
      <c r="D26" s="5">
        <v>85</v>
      </c>
      <c r="E26" s="5">
        <v>1</v>
      </c>
      <c r="F26" s="5">
        <v>2</v>
      </c>
      <c r="G26" s="5">
        <v>1</v>
      </c>
      <c r="H26" s="5">
        <v>2</v>
      </c>
      <c r="I26" s="5">
        <v>5</v>
      </c>
      <c r="J26" s="5">
        <v>7</v>
      </c>
      <c r="K26" s="5">
        <v>11</v>
      </c>
      <c r="L26" s="5">
        <v>19</v>
      </c>
      <c r="M26" s="5">
        <v>16</v>
      </c>
      <c r="N26" s="5">
        <v>7</v>
      </c>
      <c r="O26" s="5">
        <v>5</v>
      </c>
      <c r="P26" s="5">
        <v>2</v>
      </c>
      <c r="Q26" s="5">
        <v>4</v>
      </c>
      <c r="R26" s="5">
        <v>0</v>
      </c>
      <c r="S26" s="5">
        <v>3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188">
        <v>0</v>
      </c>
      <c r="AF26" s="37">
        <v>69</v>
      </c>
      <c r="AG26" s="7">
        <v>69</v>
      </c>
      <c r="AH26" s="7">
        <v>13.4</v>
      </c>
    </row>
    <row r="27" spans="2:34" x14ac:dyDescent="0.15">
      <c r="B27" s="244" t="s">
        <v>10</v>
      </c>
      <c r="C27" s="200"/>
      <c r="D27" s="5">
        <v>11</v>
      </c>
      <c r="E27" s="5">
        <v>0</v>
      </c>
      <c r="F27" s="5">
        <v>0</v>
      </c>
      <c r="G27" s="5">
        <v>0</v>
      </c>
      <c r="H27" s="5">
        <v>0</v>
      </c>
      <c r="I27" s="5">
        <v>1</v>
      </c>
      <c r="J27" s="5">
        <v>2</v>
      </c>
      <c r="K27" s="5">
        <v>0</v>
      </c>
      <c r="L27" s="5">
        <v>1</v>
      </c>
      <c r="M27" s="5">
        <v>1</v>
      </c>
      <c r="N27" s="5">
        <v>1</v>
      </c>
      <c r="O27" s="5">
        <v>2</v>
      </c>
      <c r="P27" s="5">
        <v>2</v>
      </c>
      <c r="Q27" s="5">
        <v>0</v>
      </c>
      <c r="R27" s="5">
        <v>1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188">
        <v>0</v>
      </c>
      <c r="AF27" s="43">
        <v>75.599999999999994</v>
      </c>
      <c r="AG27" s="51">
        <v>74.2</v>
      </c>
      <c r="AH27" s="51">
        <v>13.8</v>
      </c>
    </row>
    <row r="28" spans="2:34" x14ac:dyDescent="0.15">
      <c r="B28" s="244" t="s">
        <v>11</v>
      </c>
      <c r="C28" s="200"/>
      <c r="D28" s="5">
        <v>3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1</v>
      </c>
      <c r="N28" s="5">
        <v>0</v>
      </c>
      <c r="O28" s="5">
        <v>1</v>
      </c>
      <c r="P28" s="5">
        <v>0</v>
      </c>
      <c r="Q28" s="5">
        <v>1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188">
        <v>0</v>
      </c>
      <c r="AF28" s="37">
        <v>82.2</v>
      </c>
      <c r="AG28" s="7">
        <v>81.8</v>
      </c>
      <c r="AH28" s="51">
        <v>9.5</v>
      </c>
    </row>
    <row r="29" spans="2:34" x14ac:dyDescent="0.15">
      <c r="B29" s="244" t="s">
        <v>12</v>
      </c>
      <c r="C29" s="200"/>
      <c r="D29" s="5">
        <v>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1</v>
      </c>
      <c r="L29" s="5">
        <v>2</v>
      </c>
      <c r="M29" s="5">
        <v>0</v>
      </c>
      <c r="N29" s="5">
        <v>1</v>
      </c>
      <c r="O29" s="5">
        <v>1</v>
      </c>
      <c r="P29" s="5">
        <v>2</v>
      </c>
      <c r="Q29" s="5">
        <v>1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188">
        <v>0</v>
      </c>
      <c r="AF29" s="37">
        <v>80.099999999999994</v>
      </c>
      <c r="AG29" s="7">
        <v>78</v>
      </c>
      <c r="AH29" s="7">
        <v>10.5</v>
      </c>
    </row>
    <row r="30" spans="2:34" x14ac:dyDescent="0.15">
      <c r="B30" s="244" t="s">
        <v>13</v>
      </c>
      <c r="C30" s="200"/>
      <c r="D30" s="5">
        <v>46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5</v>
      </c>
      <c r="K30" s="5">
        <v>2</v>
      </c>
      <c r="L30" s="5">
        <v>6</v>
      </c>
      <c r="M30" s="5">
        <v>10</v>
      </c>
      <c r="N30" s="5">
        <v>9</v>
      </c>
      <c r="O30" s="5">
        <v>1</v>
      </c>
      <c r="P30" s="5">
        <v>2</v>
      </c>
      <c r="Q30" s="5">
        <v>3</v>
      </c>
      <c r="R30" s="5">
        <v>2</v>
      </c>
      <c r="S30" s="5">
        <v>2</v>
      </c>
      <c r="T30" s="5">
        <v>2</v>
      </c>
      <c r="U30" s="5">
        <v>1</v>
      </c>
      <c r="V30" s="5">
        <v>1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188">
        <v>0</v>
      </c>
      <c r="AF30" s="37">
        <v>74.8</v>
      </c>
      <c r="AG30" s="7">
        <v>78.599999999999994</v>
      </c>
      <c r="AH30" s="7">
        <v>14.9</v>
      </c>
    </row>
    <row r="31" spans="2:34" x14ac:dyDescent="0.15">
      <c r="B31" s="244" t="s">
        <v>14</v>
      </c>
      <c r="C31" s="200"/>
      <c r="D31" s="5">
        <v>24</v>
      </c>
      <c r="E31" s="5">
        <v>1</v>
      </c>
      <c r="F31" s="5">
        <v>0</v>
      </c>
      <c r="G31" s="5">
        <v>0</v>
      </c>
      <c r="H31" s="5">
        <v>0</v>
      </c>
      <c r="I31" s="5">
        <v>1</v>
      </c>
      <c r="J31" s="5">
        <v>0</v>
      </c>
      <c r="K31" s="5">
        <v>5</v>
      </c>
      <c r="L31" s="5">
        <v>3</v>
      </c>
      <c r="M31" s="5">
        <v>2</v>
      </c>
      <c r="N31" s="5">
        <v>5</v>
      </c>
      <c r="O31" s="5">
        <v>6</v>
      </c>
      <c r="P31" s="5">
        <v>0</v>
      </c>
      <c r="Q31" s="5">
        <v>0</v>
      </c>
      <c r="R31" s="5">
        <v>0</v>
      </c>
      <c r="S31" s="5">
        <v>1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188">
        <v>0</v>
      </c>
      <c r="AF31" s="37">
        <v>73.5</v>
      </c>
      <c r="AG31" s="7">
        <v>72.5</v>
      </c>
      <c r="AH31" s="7">
        <v>12.7</v>
      </c>
    </row>
    <row r="32" spans="2:34" x14ac:dyDescent="0.15">
      <c r="B32" s="244" t="s">
        <v>15</v>
      </c>
      <c r="C32" s="200"/>
      <c r="D32" s="5">
        <v>17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1</v>
      </c>
      <c r="L32" s="5">
        <v>4</v>
      </c>
      <c r="M32" s="5">
        <v>0</v>
      </c>
      <c r="N32" s="5">
        <v>2</v>
      </c>
      <c r="O32" s="5">
        <v>4</v>
      </c>
      <c r="P32" s="5">
        <v>1</v>
      </c>
      <c r="Q32" s="5">
        <v>3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188">
        <v>0</v>
      </c>
      <c r="AF32" s="37">
        <v>77.599999999999994</v>
      </c>
      <c r="AG32" s="7">
        <v>76.099999999999994</v>
      </c>
      <c r="AH32" s="7">
        <v>11.9</v>
      </c>
    </row>
    <row r="33" spans="2:34" x14ac:dyDescent="0.15">
      <c r="B33" s="244" t="s">
        <v>16</v>
      </c>
      <c r="C33" s="200"/>
      <c r="D33" s="5">
        <v>440</v>
      </c>
      <c r="E33" s="5">
        <v>1</v>
      </c>
      <c r="F33" s="5">
        <v>2</v>
      </c>
      <c r="G33" s="5">
        <v>5</v>
      </c>
      <c r="H33" s="5">
        <v>17</v>
      </c>
      <c r="I33" s="5">
        <v>32</v>
      </c>
      <c r="J33" s="5">
        <v>45</v>
      </c>
      <c r="K33" s="5">
        <v>77</v>
      </c>
      <c r="L33" s="5">
        <v>90</v>
      </c>
      <c r="M33" s="5">
        <v>62</v>
      </c>
      <c r="N33" s="5">
        <v>44</v>
      </c>
      <c r="O33" s="5">
        <v>26</v>
      </c>
      <c r="P33" s="5">
        <v>17</v>
      </c>
      <c r="Q33" s="5">
        <v>12</v>
      </c>
      <c r="R33" s="5">
        <v>5</v>
      </c>
      <c r="S33" s="5">
        <v>0</v>
      </c>
      <c r="T33" s="5">
        <v>2</v>
      </c>
      <c r="U33" s="5">
        <v>2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1</v>
      </c>
      <c r="AC33" s="5">
        <v>0</v>
      </c>
      <c r="AD33" s="5">
        <v>0</v>
      </c>
      <c r="AE33" s="188">
        <v>0</v>
      </c>
      <c r="AF33" s="37">
        <v>67.099999999999994</v>
      </c>
      <c r="AG33" s="7">
        <v>68.099999999999994</v>
      </c>
      <c r="AH33" s="7">
        <v>12.6</v>
      </c>
    </row>
    <row r="34" spans="2:34" x14ac:dyDescent="0.15">
      <c r="B34" s="244" t="s">
        <v>17</v>
      </c>
      <c r="C34" s="200"/>
      <c r="D34" s="5">
        <v>413</v>
      </c>
      <c r="E34" s="5">
        <v>0</v>
      </c>
      <c r="F34" s="5">
        <v>3</v>
      </c>
      <c r="G34" s="5">
        <v>1</v>
      </c>
      <c r="H34" s="5">
        <v>29</v>
      </c>
      <c r="I34" s="5">
        <v>13</v>
      </c>
      <c r="J34" s="5">
        <v>20</v>
      </c>
      <c r="K34" s="5">
        <v>34</v>
      </c>
      <c r="L34" s="5">
        <v>54</v>
      </c>
      <c r="M34" s="5">
        <v>90</v>
      </c>
      <c r="N34" s="5">
        <v>58</v>
      </c>
      <c r="O34" s="5">
        <v>43</v>
      </c>
      <c r="P34" s="5">
        <v>20</v>
      </c>
      <c r="Q34" s="5">
        <v>16</v>
      </c>
      <c r="R34" s="5">
        <v>14</v>
      </c>
      <c r="S34" s="5">
        <v>6</v>
      </c>
      <c r="T34" s="5">
        <v>2</v>
      </c>
      <c r="U34" s="5">
        <v>5</v>
      </c>
      <c r="V34" s="5">
        <v>0</v>
      </c>
      <c r="W34" s="5">
        <v>2</v>
      </c>
      <c r="X34" s="5">
        <v>1</v>
      </c>
      <c r="Y34" s="5">
        <v>1</v>
      </c>
      <c r="Z34" s="5">
        <v>1</v>
      </c>
      <c r="AA34" s="5">
        <v>0</v>
      </c>
      <c r="AB34" s="5">
        <v>0</v>
      </c>
      <c r="AC34" s="5">
        <v>0</v>
      </c>
      <c r="AD34" s="5">
        <v>0</v>
      </c>
      <c r="AE34" s="188">
        <v>0</v>
      </c>
      <c r="AF34" s="37">
        <v>72.7</v>
      </c>
      <c r="AG34" s="7">
        <v>73.400000000000006</v>
      </c>
      <c r="AH34" s="7">
        <v>14.9</v>
      </c>
    </row>
    <row r="35" spans="2:34" x14ac:dyDescent="0.15">
      <c r="B35" s="244" t="s">
        <v>18</v>
      </c>
      <c r="C35" s="200"/>
      <c r="D35" s="5">
        <v>1196</v>
      </c>
      <c r="E35" s="5">
        <v>39</v>
      </c>
      <c r="F35" s="5">
        <v>44</v>
      </c>
      <c r="G35" s="5">
        <v>60</v>
      </c>
      <c r="H35" s="5">
        <v>47</v>
      </c>
      <c r="I35" s="5">
        <v>114</v>
      </c>
      <c r="J35" s="5">
        <v>144</v>
      </c>
      <c r="K35" s="5">
        <v>177</v>
      </c>
      <c r="L35" s="5">
        <v>145</v>
      </c>
      <c r="M35" s="5">
        <v>161</v>
      </c>
      <c r="N35" s="5">
        <v>86</v>
      </c>
      <c r="O35" s="5">
        <v>53</v>
      </c>
      <c r="P35" s="5">
        <v>38</v>
      </c>
      <c r="Q35" s="5">
        <v>24</v>
      </c>
      <c r="R35" s="5">
        <v>23</v>
      </c>
      <c r="S35" s="5">
        <v>11</v>
      </c>
      <c r="T35" s="5">
        <v>5</v>
      </c>
      <c r="U35" s="5">
        <v>6</v>
      </c>
      <c r="V35" s="5">
        <v>9</v>
      </c>
      <c r="W35" s="5">
        <v>1</v>
      </c>
      <c r="X35" s="5">
        <v>1</v>
      </c>
      <c r="Y35" s="5">
        <v>2</v>
      </c>
      <c r="Z35" s="5">
        <v>3</v>
      </c>
      <c r="AA35" s="5">
        <v>2</v>
      </c>
      <c r="AB35" s="5">
        <v>0</v>
      </c>
      <c r="AC35" s="5">
        <v>0</v>
      </c>
      <c r="AD35" s="5">
        <v>0</v>
      </c>
      <c r="AE35" s="188">
        <v>1</v>
      </c>
      <c r="AF35" s="37">
        <v>64.400000000000006</v>
      </c>
      <c r="AG35" s="7">
        <v>65.099999999999994</v>
      </c>
      <c r="AH35" s="7">
        <v>17.399999999999999</v>
      </c>
    </row>
    <row r="36" spans="2:34" x14ac:dyDescent="0.15">
      <c r="B36" s="244" t="s">
        <v>19</v>
      </c>
      <c r="C36" s="200"/>
      <c r="D36" s="5">
        <v>883</v>
      </c>
      <c r="E36" s="5">
        <v>9</v>
      </c>
      <c r="F36" s="5">
        <v>4</v>
      </c>
      <c r="G36" s="5">
        <v>17</v>
      </c>
      <c r="H36" s="5">
        <v>65</v>
      </c>
      <c r="I36" s="5">
        <v>58</v>
      </c>
      <c r="J36" s="5">
        <v>112</v>
      </c>
      <c r="K36" s="5">
        <v>103</v>
      </c>
      <c r="L36" s="5">
        <v>131</v>
      </c>
      <c r="M36" s="5">
        <v>126</v>
      </c>
      <c r="N36" s="5">
        <v>100</v>
      </c>
      <c r="O36" s="5">
        <v>60</v>
      </c>
      <c r="P36" s="5">
        <v>46</v>
      </c>
      <c r="Q36" s="5">
        <v>13</v>
      </c>
      <c r="R36" s="5">
        <v>13</v>
      </c>
      <c r="S36" s="5">
        <v>15</v>
      </c>
      <c r="T36" s="5">
        <v>4</v>
      </c>
      <c r="U36" s="5">
        <v>2</v>
      </c>
      <c r="V36" s="5">
        <v>3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188">
        <v>1</v>
      </c>
      <c r="AF36" s="37">
        <v>67.900000000000006</v>
      </c>
      <c r="AG36" s="7">
        <v>68.099999999999994</v>
      </c>
      <c r="AH36" s="7">
        <v>14.7</v>
      </c>
    </row>
    <row r="37" spans="2:34" x14ac:dyDescent="0.15">
      <c r="B37" s="244" t="s">
        <v>20</v>
      </c>
      <c r="C37" s="200"/>
      <c r="D37" s="5">
        <v>8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2</v>
      </c>
      <c r="L37" s="5">
        <v>1</v>
      </c>
      <c r="M37" s="5">
        <v>3</v>
      </c>
      <c r="N37" s="5">
        <v>0</v>
      </c>
      <c r="O37" s="5">
        <v>0</v>
      </c>
      <c r="P37" s="5">
        <v>1</v>
      </c>
      <c r="Q37" s="5">
        <v>0</v>
      </c>
      <c r="R37" s="5">
        <v>1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188">
        <v>0</v>
      </c>
      <c r="AF37" s="37">
        <v>71.599999999999994</v>
      </c>
      <c r="AG37" s="7">
        <v>74.5</v>
      </c>
      <c r="AH37" s="51">
        <v>12</v>
      </c>
    </row>
    <row r="38" spans="2:34" x14ac:dyDescent="0.15">
      <c r="B38" s="244" t="s">
        <v>21</v>
      </c>
      <c r="C38" s="200"/>
      <c r="D38" s="5">
        <v>1</v>
      </c>
      <c r="E38" s="176">
        <v>0</v>
      </c>
      <c r="F38" s="176">
        <v>0</v>
      </c>
      <c r="G38" s="176">
        <v>0</v>
      </c>
      <c r="H38" s="176">
        <v>0</v>
      </c>
      <c r="I38" s="176">
        <v>0</v>
      </c>
      <c r="J38" s="176">
        <v>0</v>
      </c>
      <c r="K38" s="176">
        <v>0</v>
      </c>
      <c r="L38" s="176">
        <v>0</v>
      </c>
      <c r="M38" s="176">
        <v>0</v>
      </c>
      <c r="N38" s="176">
        <v>0</v>
      </c>
      <c r="O38" s="176">
        <v>1</v>
      </c>
      <c r="P38" s="176">
        <v>0</v>
      </c>
      <c r="Q38" s="176">
        <v>0</v>
      </c>
      <c r="R38" s="176">
        <v>0</v>
      </c>
      <c r="S38" s="176">
        <v>0</v>
      </c>
      <c r="T38" s="176">
        <v>0</v>
      </c>
      <c r="U38" s="176">
        <v>0</v>
      </c>
      <c r="V38" s="176">
        <v>0</v>
      </c>
      <c r="W38" s="176">
        <v>0</v>
      </c>
      <c r="X38" s="176">
        <v>0</v>
      </c>
      <c r="Y38" s="176">
        <v>0</v>
      </c>
      <c r="Z38" s="176">
        <v>0</v>
      </c>
      <c r="AA38" s="176">
        <v>0</v>
      </c>
      <c r="AB38" s="176">
        <v>0</v>
      </c>
      <c r="AC38" s="176">
        <v>0</v>
      </c>
      <c r="AD38" s="176">
        <v>0</v>
      </c>
      <c r="AE38" s="172">
        <v>0</v>
      </c>
      <c r="AF38" s="43">
        <v>80.2</v>
      </c>
      <c r="AG38" s="51">
        <v>80.2</v>
      </c>
      <c r="AH38" s="51">
        <v>0</v>
      </c>
    </row>
    <row r="39" spans="2:34" x14ac:dyDescent="0.15">
      <c r="B39" s="244" t="s">
        <v>22</v>
      </c>
      <c r="C39" s="200"/>
      <c r="D39" s="5">
        <v>14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2</v>
      </c>
      <c r="K39" s="5">
        <v>3</v>
      </c>
      <c r="L39" s="5">
        <v>1</v>
      </c>
      <c r="M39" s="5">
        <v>0</v>
      </c>
      <c r="N39" s="5">
        <v>2</v>
      </c>
      <c r="O39" s="5">
        <v>0</v>
      </c>
      <c r="P39" s="5">
        <v>3</v>
      </c>
      <c r="Q39" s="5">
        <v>0</v>
      </c>
      <c r="R39" s="5">
        <v>1</v>
      </c>
      <c r="S39" s="5">
        <v>2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188">
        <v>0</v>
      </c>
      <c r="AF39" s="37">
        <v>76.7</v>
      </c>
      <c r="AG39" s="7">
        <v>78</v>
      </c>
      <c r="AH39" s="7">
        <v>15.6</v>
      </c>
    </row>
    <row r="40" spans="2:34" x14ac:dyDescent="0.15">
      <c r="B40" s="244" t="s">
        <v>23</v>
      </c>
      <c r="C40" s="200"/>
      <c r="D40" s="5">
        <v>2</v>
      </c>
      <c r="E40" s="176">
        <v>0</v>
      </c>
      <c r="F40" s="176">
        <v>0</v>
      </c>
      <c r="G40" s="176">
        <v>0</v>
      </c>
      <c r="H40" s="176">
        <v>0</v>
      </c>
      <c r="I40" s="176">
        <v>0</v>
      </c>
      <c r="J40" s="176">
        <v>0</v>
      </c>
      <c r="K40" s="176">
        <v>0</v>
      </c>
      <c r="L40" s="176">
        <v>0</v>
      </c>
      <c r="M40" s="176">
        <v>0</v>
      </c>
      <c r="N40" s="176">
        <v>1</v>
      </c>
      <c r="O40" s="176">
        <v>0</v>
      </c>
      <c r="P40" s="176">
        <v>0</v>
      </c>
      <c r="Q40" s="176">
        <v>1</v>
      </c>
      <c r="R40" s="176">
        <v>0</v>
      </c>
      <c r="S40" s="176">
        <v>0</v>
      </c>
      <c r="T40" s="176">
        <v>0</v>
      </c>
      <c r="U40" s="176">
        <v>0</v>
      </c>
      <c r="V40" s="176">
        <v>0</v>
      </c>
      <c r="W40" s="176">
        <v>0</v>
      </c>
      <c r="X40" s="176">
        <v>0</v>
      </c>
      <c r="Y40" s="176">
        <v>0</v>
      </c>
      <c r="Z40" s="176">
        <v>0</v>
      </c>
      <c r="AA40" s="176">
        <v>0</v>
      </c>
      <c r="AB40" s="176">
        <v>0</v>
      </c>
      <c r="AC40" s="176">
        <v>0</v>
      </c>
      <c r="AD40" s="176">
        <v>0</v>
      </c>
      <c r="AE40" s="172">
        <v>0</v>
      </c>
      <c r="AF40" s="45">
        <v>83.7</v>
      </c>
      <c r="AG40" s="52">
        <v>83.7</v>
      </c>
      <c r="AH40" s="52">
        <v>8.4</v>
      </c>
    </row>
    <row r="41" spans="2:34" x14ac:dyDescent="0.15">
      <c r="B41" s="244" t="s">
        <v>24</v>
      </c>
      <c r="C41" s="200"/>
      <c r="D41" s="5">
        <v>8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1</v>
      </c>
      <c r="K41" s="5">
        <v>0</v>
      </c>
      <c r="L41" s="5">
        <v>3</v>
      </c>
      <c r="M41" s="5">
        <v>0</v>
      </c>
      <c r="N41" s="5">
        <v>0</v>
      </c>
      <c r="O41" s="5">
        <v>3</v>
      </c>
      <c r="P41" s="5">
        <v>1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188">
        <v>0</v>
      </c>
      <c r="AF41" s="37">
        <v>75</v>
      </c>
      <c r="AG41" s="7">
        <v>73.8</v>
      </c>
      <c r="AH41" s="7">
        <v>9.9</v>
      </c>
    </row>
    <row r="42" spans="2:34" x14ac:dyDescent="0.15">
      <c r="B42" s="244" t="s">
        <v>25</v>
      </c>
      <c r="C42" s="200"/>
      <c r="D42" s="5">
        <v>11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1</v>
      </c>
      <c r="K42" s="5">
        <v>0</v>
      </c>
      <c r="L42" s="5">
        <v>2</v>
      </c>
      <c r="M42" s="5">
        <v>2</v>
      </c>
      <c r="N42" s="5">
        <v>2</v>
      </c>
      <c r="O42" s="5">
        <v>2</v>
      </c>
      <c r="P42" s="5">
        <v>1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1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188">
        <v>0</v>
      </c>
      <c r="AF42" s="37">
        <v>75.3</v>
      </c>
      <c r="AG42" s="7">
        <v>78.400000000000006</v>
      </c>
      <c r="AH42" s="7">
        <v>14.6</v>
      </c>
    </row>
    <row r="43" spans="2:34" x14ac:dyDescent="0.15">
      <c r="B43" s="244" t="s">
        <v>26</v>
      </c>
      <c r="C43" s="200"/>
      <c r="D43" s="5">
        <v>17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1</v>
      </c>
      <c r="K43" s="5">
        <v>0</v>
      </c>
      <c r="L43" s="5">
        <v>1</v>
      </c>
      <c r="M43" s="5">
        <v>1</v>
      </c>
      <c r="N43" s="5">
        <v>3</v>
      </c>
      <c r="O43" s="5">
        <v>4</v>
      </c>
      <c r="P43" s="5">
        <v>1</v>
      </c>
      <c r="Q43" s="5">
        <v>2</v>
      </c>
      <c r="R43" s="5">
        <v>3</v>
      </c>
      <c r="S43" s="5">
        <v>1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188">
        <v>0</v>
      </c>
      <c r="AF43" s="37">
        <v>82.1</v>
      </c>
      <c r="AG43" s="7">
        <v>83.3</v>
      </c>
      <c r="AH43" s="7">
        <v>11.5</v>
      </c>
    </row>
    <row r="44" spans="2:34" x14ac:dyDescent="0.15">
      <c r="B44" s="244" t="s">
        <v>27</v>
      </c>
      <c r="C44" s="200"/>
      <c r="D44" s="5">
        <v>37</v>
      </c>
      <c r="E44" s="5">
        <v>0</v>
      </c>
      <c r="F44" s="5">
        <v>0</v>
      </c>
      <c r="G44" s="5">
        <v>0</v>
      </c>
      <c r="H44" s="5">
        <v>2</v>
      </c>
      <c r="I44" s="5">
        <v>2</v>
      </c>
      <c r="J44" s="5">
        <v>1</v>
      </c>
      <c r="K44" s="5">
        <v>3</v>
      </c>
      <c r="L44" s="5">
        <v>5</v>
      </c>
      <c r="M44" s="5">
        <v>4</v>
      </c>
      <c r="N44" s="5">
        <v>6</v>
      </c>
      <c r="O44" s="5">
        <v>2</v>
      </c>
      <c r="P44" s="5">
        <v>4</v>
      </c>
      <c r="Q44" s="5">
        <v>3</v>
      </c>
      <c r="R44" s="5">
        <v>3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2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188">
        <v>0</v>
      </c>
      <c r="AF44" s="37">
        <v>75.099999999999994</v>
      </c>
      <c r="AG44" s="7">
        <v>77.400000000000006</v>
      </c>
      <c r="AH44" s="7">
        <v>18.5</v>
      </c>
    </row>
    <row r="45" spans="2:34" x14ac:dyDescent="0.15">
      <c r="B45" s="244" t="s">
        <v>28</v>
      </c>
      <c r="C45" s="200"/>
      <c r="D45" s="5">
        <v>356</v>
      </c>
      <c r="E45" s="5">
        <v>2</v>
      </c>
      <c r="F45" s="5">
        <v>0</v>
      </c>
      <c r="G45" s="5">
        <v>2</v>
      </c>
      <c r="H45" s="5">
        <v>2</v>
      </c>
      <c r="I45" s="5">
        <v>16</v>
      </c>
      <c r="J45" s="5">
        <v>15</v>
      </c>
      <c r="K45" s="5">
        <v>23</v>
      </c>
      <c r="L45" s="5">
        <v>42</v>
      </c>
      <c r="M45" s="5">
        <v>59</v>
      </c>
      <c r="N45" s="5">
        <v>63</v>
      </c>
      <c r="O45" s="5">
        <v>43</v>
      </c>
      <c r="P45" s="5">
        <v>45</v>
      </c>
      <c r="Q45" s="5">
        <v>14</v>
      </c>
      <c r="R45" s="5">
        <v>12</v>
      </c>
      <c r="S45" s="5">
        <v>12</v>
      </c>
      <c r="T45" s="5">
        <v>4</v>
      </c>
      <c r="U45" s="5">
        <v>1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188">
        <v>0</v>
      </c>
      <c r="AF45" s="37">
        <v>76.099999999999994</v>
      </c>
      <c r="AG45" s="7">
        <v>76.2</v>
      </c>
      <c r="AH45" s="7">
        <v>13.3</v>
      </c>
    </row>
    <row r="46" spans="2:34" x14ac:dyDescent="0.15">
      <c r="B46" s="244" t="s">
        <v>29</v>
      </c>
      <c r="C46" s="200"/>
      <c r="D46" s="5">
        <v>16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1</v>
      </c>
      <c r="K46" s="5">
        <v>1</v>
      </c>
      <c r="L46" s="5">
        <v>1</v>
      </c>
      <c r="M46" s="5">
        <v>4</v>
      </c>
      <c r="N46" s="5">
        <v>0</v>
      </c>
      <c r="O46" s="5">
        <v>3</v>
      </c>
      <c r="P46" s="5">
        <v>2</v>
      </c>
      <c r="Q46" s="5">
        <v>1</v>
      </c>
      <c r="R46" s="5">
        <v>0</v>
      </c>
      <c r="S46" s="5">
        <v>2</v>
      </c>
      <c r="T46" s="5">
        <v>0</v>
      </c>
      <c r="U46" s="5">
        <v>0</v>
      </c>
      <c r="V46" s="5">
        <v>1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188">
        <v>0</v>
      </c>
      <c r="AF46" s="37">
        <v>82.3</v>
      </c>
      <c r="AG46" s="7">
        <v>82.2</v>
      </c>
      <c r="AH46" s="7">
        <v>15.3</v>
      </c>
    </row>
    <row r="47" spans="2:34" x14ac:dyDescent="0.15">
      <c r="B47" s="244" t="s">
        <v>30</v>
      </c>
      <c r="C47" s="200"/>
      <c r="D47" s="5">
        <v>39</v>
      </c>
      <c r="E47" s="5">
        <v>0</v>
      </c>
      <c r="F47" s="5">
        <v>0</v>
      </c>
      <c r="G47" s="5">
        <v>1</v>
      </c>
      <c r="H47" s="5">
        <v>0</v>
      </c>
      <c r="I47" s="5">
        <v>0</v>
      </c>
      <c r="J47" s="5">
        <v>3</v>
      </c>
      <c r="K47" s="5">
        <v>4</v>
      </c>
      <c r="L47" s="5">
        <v>10</v>
      </c>
      <c r="M47" s="5">
        <v>5</v>
      </c>
      <c r="N47" s="5">
        <v>9</v>
      </c>
      <c r="O47" s="5">
        <v>3</v>
      </c>
      <c r="P47" s="5">
        <v>3</v>
      </c>
      <c r="Q47" s="5">
        <v>1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188">
        <v>0</v>
      </c>
      <c r="AF47" s="37">
        <v>70.5</v>
      </c>
      <c r="AG47" s="7">
        <v>71.3</v>
      </c>
      <c r="AH47" s="7">
        <v>9.9</v>
      </c>
    </row>
    <row r="48" spans="2:34" x14ac:dyDescent="0.15">
      <c r="B48" s="244" t="s">
        <v>31</v>
      </c>
      <c r="C48" s="200"/>
      <c r="D48" s="5">
        <v>89</v>
      </c>
      <c r="E48" s="5">
        <v>1</v>
      </c>
      <c r="F48" s="5">
        <v>1</v>
      </c>
      <c r="G48" s="5">
        <v>2</v>
      </c>
      <c r="H48" s="5">
        <v>1</v>
      </c>
      <c r="I48" s="5">
        <v>6</v>
      </c>
      <c r="J48" s="5">
        <v>11</v>
      </c>
      <c r="K48" s="5">
        <v>18</v>
      </c>
      <c r="L48" s="5">
        <v>12</v>
      </c>
      <c r="M48" s="5">
        <v>13</v>
      </c>
      <c r="N48" s="5">
        <v>9</v>
      </c>
      <c r="O48" s="5">
        <v>9</v>
      </c>
      <c r="P48" s="5">
        <v>2</v>
      </c>
      <c r="Q48" s="5">
        <v>2</v>
      </c>
      <c r="R48" s="5">
        <v>1</v>
      </c>
      <c r="S48" s="5">
        <v>1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188">
        <v>0</v>
      </c>
      <c r="AF48" s="37">
        <v>66.900000000000006</v>
      </c>
      <c r="AG48" s="7">
        <v>67.2</v>
      </c>
      <c r="AH48" s="7">
        <v>12.5</v>
      </c>
    </row>
    <row r="49" spans="2:34" x14ac:dyDescent="0.15">
      <c r="B49" s="244" t="s">
        <v>32</v>
      </c>
      <c r="C49" s="200"/>
      <c r="D49" s="5">
        <v>658</v>
      </c>
      <c r="E49" s="5">
        <v>1</v>
      </c>
      <c r="F49" s="5">
        <v>6</v>
      </c>
      <c r="G49" s="5">
        <v>10</v>
      </c>
      <c r="H49" s="5">
        <v>13</v>
      </c>
      <c r="I49" s="5">
        <v>27</v>
      </c>
      <c r="J49" s="5">
        <v>53</v>
      </c>
      <c r="K49" s="5">
        <v>94</v>
      </c>
      <c r="L49" s="5">
        <v>120</v>
      </c>
      <c r="M49" s="5">
        <v>116</v>
      </c>
      <c r="N49" s="5">
        <v>59</v>
      </c>
      <c r="O49" s="5">
        <v>65</v>
      </c>
      <c r="P49" s="5">
        <v>30</v>
      </c>
      <c r="Q49" s="5">
        <v>16</v>
      </c>
      <c r="R49" s="5">
        <v>26</v>
      </c>
      <c r="S49" s="5">
        <v>7</v>
      </c>
      <c r="T49" s="5">
        <v>7</v>
      </c>
      <c r="U49" s="5">
        <v>5</v>
      </c>
      <c r="V49" s="5">
        <v>0</v>
      </c>
      <c r="W49" s="5">
        <v>1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188">
        <v>1</v>
      </c>
      <c r="AF49" s="37">
        <v>70.2</v>
      </c>
      <c r="AG49" s="7">
        <v>71.599999999999994</v>
      </c>
      <c r="AH49" s="7">
        <v>14.3</v>
      </c>
    </row>
    <row r="50" spans="2:34" x14ac:dyDescent="0.15">
      <c r="B50" s="244" t="s">
        <v>33</v>
      </c>
      <c r="C50" s="200"/>
      <c r="D50" s="5">
        <v>404</v>
      </c>
      <c r="E50" s="5">
        <v>0</v>
      </c>
      <c r="F50" s="5">
        <v>0</v>
      </c>
      <c r="G50" s="5">
        <v>8</v>
      </c>
      <c r="H50" s="5">
        <v>3</v>
      </c>
      <c r="I50" s="5">
        <v>18</v>
      </c>
      <c r="J50" s="5">
        <v>26</v>
      </c>
      <c r="K50" s="5">
        <v>59</v>
      </c>
      <c r="L50" s="5">
        <v>54</v>
      </c>
      <c r="M50" s="5">
        <v>75</v>
      </c>
      <c r="N50" s="5">
        <v>51</v>
      </c>
      <c r="O50" s="5">
        <v>28</v>
      </c>
      <c r="P50" s="5">
        <v>29</v>
      </c>
      <c r="Q50" s="5">
        <v>21</v>
      </c>
      <c r="R50" s="5">
        <v>13</v>
      </c>
      <c r="S50" s="5">
        <v>4</v>
      </c>
      <c r="T50" s="5">
        <v>1</v>
      </c>
      <c r="U50" s="5">
        <v>4</v>
      </c>
      <c r="V50" s="5">
        <v>4</v>
      </c>
      <c r="W50" s="5">
        <v>0</v>
      </c>
      <c r="X50" s="5">
        <v>3</v>
      </c>
      <c r="Y50" s="5">
        <v>1</v>
      </c>
      <c r="Z50" s="5">
        <v>1</v>
      </c>
      <c r="AA50" s="5">
        <v>1</v>
      </c>
      <c r="AB50" s="5">
        <v>0</v>
      </c>
      <c r="AC50" s="5">
        <v>0</v>
      </c>
      <c r="AD50" s="5">
        <v>0</v>
      </c>
      <c r="AE50" s="188">
        <v>0</v>
      </c>
      <c r="AF50" s="37">
        <v>72.099999999999994</v>
      </c>
      <c r="AG50" s="7">
        <v>74</v>
      </c>
      <c r="AH50" s="7">
        <v>15.4</v>
      </c>
    </row>
    <row r="51" spans="2:34" x14ac:dyDescent="0.15">
      <c r="B51" s="244" t="s">
        <v>34</v>
      </c>
      <c r="C51" s="200"/>
      <c r="D51" s="5">
        <v>40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10</v>
      </c>
      <c r="M51" s="5">
        <v>12</v>
      </c>
      <c r="N51" s="5">
        <v>8</v>
      </c>
      <c r="O51" s="5">
        <v>3</v>
      </c>
      <c r="P51" s="5">
        <v>2</v>
      </c>
      <c r="Q51" s="5">
        <v>2</v>
      </c>
      <c r="R51" s="5">
        <v>1</v>
      </c>
      <c r="S51" s="5">
        <v>1</v>
      </c>
      <c r="T51" s="5">
        <v>0</v>
      </c>
      <c r="U51" s="5">
        <v>0</v>
      </c>
      <c r="V51" s="5">
        <v>1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188">
        <v>0</v>
      </c>
      <c r="AF51" s="37">
        <v>73.900000000000006</v>
      </c>
      <c r="AG51" s="7">
        <v>77.099999999999994</v>
      </c>
      <c r="AH51" s="7">
        <v>11</v>
      </c>
    </row>
    <row r="52" spans="2:34" x14ac:dyDescent="0.15">
      <c r="B52" s="244" t="s">
        <v>35</v>
      </c>
      <c r="C52" s="200"/>
      <c r="D52" s="5">
        <v>10</v>
      </c>
      <c r="E52" s="5">
        <v>0</v>
      </c>
      <c r="F52" s="5">
        <v>0</v>
      </c>
      <c r="G52" s="5">
        <v>1</v>
      </c>
      <c r="H52" s="5">
        <v>0</v>
      </c>
      <c r="I52" s="5">
        <v>1</v>
      </c>
      <c r="J52" s="5">
        <v>2</v>
      </c>
      <c r="K52" s="5">
        <v>1</v>
      </c>
      <c r="L52" s="5">
        <v>0</v>
      </c>
      <c r="M52" s="5">
        <v>3</v>
      </c>
      <c r="N52" s="5">
        <v>1</v>
      </c>
      <c r="O52" s="5">
        <v>0</v>
      </c>
      <c r="P52" s="5">
        <v>0</v>
      </c>
      <c r="Q52" s="5">
        <v>0</v>
      </c>
      <c r="R52" s="5">
        <v>1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188">
        <v>0</v>
      </c>
      <c r="AF52" s="37">
        <v>66.7</v>
      </c>
      <c r="AG52" s="7">
        <v>66.2</v>
      </c>
      <c r="AH52" s="7">
        <v>13.9</v>
      </c>
    </row>
    <row r="53" spans="2:34" x14ac:dyDescent="0.15">
      <c r="B53" s="244" t="s">
        <v>36</v>
      </c>
      <c r="C53" s="200"/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188">
        <v>0</v>
      </c>
      <c r="AF53" s="37">
        <v>67.2</v>
      </c>
      <c r="AG53" s="7">
        <v>67.2</v>
      </c>
      <c r="AH53" s="7">
        <v>0</v>
      </c>
    </row>
    <row r="54" spans="2:34" x14ac:dyDescent="0.15">
      <c r="B54" s="244" t="s">
        <v>37</v>
      </c>
      <c r="C54" s="200"/>
      <c r="D54" s="5">
        <v>2</v>
      </c>
      <c r="E54" s="176">
        <v>0</v>
      </c>
      <c r="F54" s="176">
        <v>0</v>
      </c>
      <c r="G54" s="176">
        <v>0</v>
      </c>
      <c r="H54" s="176">
        <v>0</v>
      </c>
      <c r="I54" s="176">
        <v>0</v>
      </c>
      <c r="J54" s="176">
        <v>0</v>
      </c>
      <c r="K54" s="176">
        <v>0</v>
      </c>
      <c r="L54" s="176">
        <v>1</v>
      </c>
      <c r="M54" s="176">
        <v>1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6">
        <v>0</v>
      </c>
      <c r="W54" s="176">
        <v>0</v>
      </c>
      <c r="X54" s="176">
        <v>0</v>
      </c>
      <c r="Y54" s="176">
        <v>0</v>
      </c>
      <c r="Z54" s="176">
        <v>0</v>
      </c>
      <c r="AA54" s="176">
        <v>0</v>
      </c>
      <c r="AB54" s="176">
        <v>0</v>
      </c>
      <c r="AC54" s="176">
        <v>0</v>
      </c>
      <c r="AD54" s="176">
        <v>0</v>
      </c>
      <c r="AE54" s="172">
        <v>0</v>
      </c>
      <c r="AF54" s="43">
        <v>70.900000000000006</v>
      </c>
      <c r="AG54" s="51">
        <v>70.900000000000006</v>
      </c>
      <c r="AH54" s="51">
        <v>2.5</v>
      </c>
    </row>
    <row r="55" spans="2:34" x14ac:dyDescent="0.15">
      <c r="B55" s="244" t="s">
        <v>38</v>
      </c>
      <c r="C55" s="200"/>
      <c r="D55" s="5">
        <v>14</v>
      </c>
      <c r="E55" s="5">
        <v>0</v>
      </c>
      <c r="F55" s="5">
        <v>0</v>
      </c>
      <c r="G55" s="5">
        <v>0</v>
      </c>
      <c r="H55" s="5">
        <v>1</v>
      </c>
      <c r="I55" s="5">
        <v>0</v>
      </c>
      <c r="J55" s="5">
        <v>1</v>
      </c>
      <c r="K55" s="5">
        <v>1</v>
      </c>
      <c r="L55" s="5">
        <v>2</v>
      </c>
      <c r="M55" s="5">
        <v>3</v>
      </c>
      <c r="N55" s="5">
        <v>3</v>
      </c>
      <c r="O55" s="5">
        <v>1</v>
      </c>
      <c r="P55" s="5">
        <v>1</v>
      </c>
      <c r="Q55" s="5">
        <v>1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188">
        <v>0</v>
      </c>
      <c r="AF55" s="37">
        <v>71.5</v>
      </c>
      <c r="AG55" s="7">
        <v>71.900000000000006</v>
      </c>
      <c r="AH55" s="7">
        <v>11.1</v>
      </c>
    </row>
    <row r="56" spans="2:34" x14ac:dyDescent="0.15">
      <c r="B56" s="244" t="s">
        <v>39</v>
      </c>
      <c r="C56" s="200"/>
      <c r="D56" s="5">
        <v>48</v>
      </c>
      <c r="E56" s="5">
        <v>1</v>
      </c>
      <c r="F56" s="5">
        <v>1</v>
      </c>
      <c r="G56" s="5">
        <v>0</v>
      </c>
      <c r="H56" s="5">
        <v>0</v>
      </c>
      <c r="I56" s="5">
        <v>1</v>
      </c>
      <c r="J56" s="5">
        <v>2</v>
      </c>
      <c r="K56" s="5">
        <v>1</v>
      </c>
      <c r="L56" s="5">
        <v>15</v>
      </c>
      <c r="M56" s="5">
        <v>8</v>
      </c>
      <c r="N56" s="5">
        <v>6</v>
      </c>
      <c r="O56" s="5">
        <v>7</v>
      </c>
      <c r="P56" s="5">
        <v>4</v>
      </c>
      <c r="Q56" s="5">
        <v>0</v>
      </c>
      <c r="R56" s="5">
        <v>1</v>
      </c>
      <c r="S56" s="5">
        <v>1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188">
        <v>0</v>
      </c>
      <c r="AF56" s="37">
        <v>70.8</v>
      </c>
      <c r="AG56" s="7">
        <v>72.5</v>
      </c>
      <c r="AH56" s="7">
        <v>12.3</v>
      </c>
    </row>
    <row r="57" spans="2:34" x14ac:dyDescent="0.15">
      <c r="B57" s="244" t="s">
        <v>40</v>
      </c>
      <c r="C57" s="200"/>
      <c r="D57" s="5">
        <v>13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2</v>
      </c>
      <c r="L57" s="5">
        <v>1</v>
      </c>
      <c r="M57" s="5">
        <v>1</v>
      </c>
      <c r="N57" s="5">
        <v>2</v>
      </c>
      <c r="O57" s="5">
        <v>3</v>
      </c>
      <c r="P57" s="5">
        <v>4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188">
        <v>0</v>
      </c>
      <c r="AF57" s="37">
        <v>80.099999999999994</v>
      </c>
      <c r="AG57" s="7">
        <v>77.599999999999994</v>
      </c>
      <c r="AH57" s="7">
        <v>8.8000000000000007</v>
      </c>
    </row>
    <row r="58" spans="2:34" x14ac:dyDescent="0.15">
      <c r="B58" s="244" t="s">
        <v>41</v>
      </c>
      <c r="C58" s="200"/>
      <c r="D58" s="5">
        <v>3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1</v>
      </c>
      <c r="M58" s="5">
        <v>0</v>
      </c>
      <c r="N58" s="5">
        <v>0</v>
      </c>
      <c r="O58" s="5">
        <v>0</v>
      </c>
      <c r="P58" s="5">
        <v>0</v>
      </c>
      <c r="Q58" s="5">
        <v>1</v>
      </c>
      <c r="R58" s="5">
        <v>0</v>
      </c>
      <c r="S58" s="5">
        <v>0</v>
      </c>
      <c r="T58" s="5">
        <v>1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188">
        <v>0</v>
      </c>
      <c r="AF58" s="37">
        <v>93.9</v>
      </c>
      <c r="AG58" s="7">
        <v>89.8</v>
      </c>
      <c r="AH58" s="7">
        <v>15.5</v>
      </c>
    </row>
    <row r="59" spans="2:34" x14ac:dyDescent="0.15">
      <c r="B59" s="244" t="s">
        <v>42</v>
      </c>
      <c r="C59" s="200"/>
      <c r="D59" s="5">
        <v>8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1</v>
      </c>
      <c r="K59" s="5">
        <v>0</v>
      </c>
      <c r="L59" s="5">
        <v>0</v>
      </c>
      <c r="M59" s="5">
        <v>3</v>
      </c>
      <c r="N59" s="5">
        <v>2</v>
      </c>
      <c r="O59" s="5">
        <v>0</v>
      </c>
      <c r="P59" s="5">
        <v>1</v>
      </c>
      <c r="Q59" s="5">
        <v>0</v>
      </c>
      <c r="R59" s="5">
        <v>0</v>
      </c>
      <c r="S59" s="5">
        <v>0</v>
      </c>
      <c r="T59" s="5">
        <v>1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188">
        <v>0</v>
      </c>
      <c r="AF59" s="37">
        <v>73.400000000000006</v>
      </c>
      <c r="AG59" s="7">
        <v>77.400000000000006</v>
      </c>
      <c r="AH59" s="7">
        <v>13.9</v>
      </c>
    </row>
    <row r="60" spans="2:34" x14ac:dyDescent="0.15">
      <c r="B60" s="244" t="s">
        <v>43</v>
      </c>
      <c r="C60" s="200"/>
      <c r="D60" s="5">
        <v>14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0</v>
      </c>
      <c r="K60" s="5">
        <v>0</v>
      </c>
      <c r="L60" s="5">
        <v>0</v>
      </c>
      <c r="M60" s="5">
        <v>5</v>
      </c>
      <c r="N60" s="5">
        <v>3</v>
      </c>
      <c r="O60" s="5">
        <v>0</v>
      </c>
      <c r="P60" s="5">
        <v>2</v>
      </c>
      <c r="Q60" s="5">
        <v>1</v>
      </c>
      <c r="R60" s="5">
        <v>1</v>
      </c>
      <c r="S60" s="5">
        <v>0</v>
      </c>
      <c r="T60" s="5">
        <v>1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188">
        <v>0</v>
      </c>
      <c r="AF60" s="37">
        <v>76.400000000000006</v>
      </c>
      <c r="AG60" s="7">
        <v>79.599999999999994</v>
      </c>
      <c r="AH60" s="7">
        <v>13.5</v>
      </c>
    </row>
    <row r="61" spans="2:34" x14ac:dyDescent="0.15">
      <c r="B61" s="244" t="s">
        <v>44</v>
      </c>
      <c r="C61" s="200"/>
      <c r="D61" s="5">
        <v>6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0</v>
      </c>
      <c r="L61" s="5">
        <v>1</v>
      </c>
      <c r="M61" s="5">
        <v>2</v>
      </c>
      <c r="N61" s="5">
        <v>1</v>
      </c>
      <c r="O61" s="5">
        <v>1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188">
        <v>0</v>
      </c>
      <c r="AF61" s="37">
        <v>71.400000000000006</v>
      </c>
      <c r="AG61" s="7">
        <v>71.5</v>
      </c>
      <c r="AH61" s="7">
        <v>9.6</v>
      </c>
    </row>
    <row r="62" spans="2:34" x14ac:dyDescent="0.15">
      <c r="B62" s="244" t="s">
        <v>45</v>
      </c>
      <c r="C62" s="200"/>
      <c r="D62" s="5">
        <v>201</v>
      </c>
      <c r="E62" s="5">
        <v>3</v>
      </c>
      <c r="F62" s="5">
        <v>2</v>
      </c>
      <c r="G62" s="5">
        <v>2</v>
      </c>
      <c r="H62" s="5">
        <v>4</v>
      </c>
      <c r="I62" s="5">
        <v>15</v>
      </c>
      <c r="J62" s="5">
        <v>4</v>
      </c>
      <c r="K62" s="5">
        <v>12</v>
      </c>
      <c r="L62" s="5">
        <v>25</v>
      </c>
      <c r="M62" s="5">
        <v>40</v>
      </c>
      <c r="N62" s="5">
        <v>23</v>
      </c>
      <c r="O62" s="5">
        <v>23</v>
      </c>
      <c r="P62" s="5">
        <v>21</v>
      </c>
      <c r="Q62" s="5">
        <v>7</v>
      </c>
      <c r="R62" s="5">
        <v>11</v>
      </c>
      <c r="S62" s="5">
        <v>5</v>
      </c>
      <c r="T62" s="5">
        <v>1</v>
      </c>
      <c r="U62" s="5">
        <v>2</v>
      </c>
      <c r="V62" s="5">
        <v>0</v>
      </c>
      <c r="W62" s="5">
        <v>0</v>
      </c>
      <c r="X62" s="5">
        <v>0</v>
      </c>
      <c r="Y62" s="5">
        <v>1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188">
        <v>0</v>
      </c>
      <c r="AF62" s="37">
        <v>74</v>
      </c>
      <c r="AG62" s="7">
        <v>74.599999999999994</v>
      </c>
      <c r="AH62" s="7">
        <v>15.7</v>
      </c>
    </row>
    <row r="63" spans="2:34" x14ac:dyDescent="0.15">
      <c r="B63" s="244" t="s">
        <v>46</v>
      </c>
      <c r="C63" s="200"/>
      <c r="D63" s="5">
        <v>8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1</v>
      </c>
      <c r="K63" s="5">
        <v>0</v>
      </c>
      <c r="L63" s="5">
        <v>1</v>
      </c>
      <c r="M63" s="5">
        <v>1</v>
      </c>
      <c r="N63" s="5">
        <v>1</v>
      </c>
      <c r="O63" s="5">
        <v>1</v>
      </c>
      <c r="P63" s="5">
        <v>1</v>
      </c>
      <c r="Q63" s="5">
        <v>0</v>
      </c>
      <c r="R63" s="5">
        <v>2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188">
        <v>0</v>
      </c>
      <c r="AF63" s="37">
        <v>81.5</v>
      </c>
      <c r="AG63" s="7">
        <v>80.2</v>
      </c>
      <c r="AH63" s="7">
        <v>13.6</v>
      </c>
    </row>
    <row r="64" spans="2:34" x14ac:dyDescent="0.15">
      <c r="B64" s="244" t="s">
        <v>47</v>
      </c>
      <c r="C64" s="200"/>
      <c r="D64" s="5">
        <v>15</v>
      </c>
      <c r="E64" s="5">
        <v>1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1</v>
      </c>
      <c r="L64" s="5">
        <v>2</v>
      </c>
      <c r="M64" s="5">
        <v>5</v>
      </c>
      <c r="N64" s="5">
        <v>2</v>
      </c>
      <c r="O64" s="5">
        <v>1</v>
      </c>
      <c r="P64" s="5">
        <v>1</v>
      </c>
      <c r="Q64" s="5">
        <v>0</v>
      </c>
      <c r="R64" s="5">
        <v>1</v>
      </c>
      <c r="S64" s="5">
        <v>1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188">
        <v>0</v>
      </c>
      <c r="AF64" s="37">
        <v>71.7</v>
      </c>
      <c r="AG64" s="7">
        <v>74.2</v>
      </c>
      <c r="AH64" s="7">
        <v>15</v>
      </c>
    </row>
    <row r="65" spans="2:34" x14ac:dyDescent="0.15">
      <c r="B65" s="244" t="s">
        <v>48</v>
      </c>
      <c r="C65" s="200"/>
      <c r="D65" s="5">
        <v>25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1</v>
      </c>
      <c r="K65" s="5">
        <v>0</v>
      </c>
      <c r="L65" s="5">
        <v>2</v>
      </c>
      <c r="M65" s="5">
        <v>7</v>
      </c>
      <c r="N65" s="5">
        <v>6</v>
      </c>
      <c r="O65" s="5">
        <v>3</v>
      </c>
      <c r="P65" s="5">
        <v>3</v>
      </c>
      <c r="Q65" s="5">
        <v>1</v>
      </c>
      <c r="R65" s="5">
        <v>2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188">
        <v>0</v>
      </c>
      <c r="AF65" s="37">
        <v>76.900000000000006</v>
      </c>
      <c r="AG65" s="7">
        <v>78.400000000000006</v>
      </c>
      <c r="AH65" s="7">
        <v>9.3000000000000007</v>
      </c>
    </row>
    <row r="66" spans="2:34" x14ac:dyDescent="0.15">
      <c r="B66" s="244" t="s">
        <v>49</v>
      </c>
      <c r="C66" s="200"/>
      <c r="D66" s="5">
        <v>24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3</v>
      </c>
      <c r="L66" s="5">
        <v>2</v>
      </c>
      <c r="M66" s="5">
        <v>5</v>
      </c>
      <c r="N66" s="5">
        <v>6</v>
      </c>
      <c r="O66" s="5">
        <v>2</v>
      </c>
      <c r="P66" s="5">
        <v>1</v>
      </c>
      <c r="Q66" s="5">
        <v>1</v>
      </c>
      <c r="R66" s="5">
        <v>2</v>
      </c>
      <c r="S66" s="5">
        <v>2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188">
        <v>0</v>
      </c>
      <c r="AF66" s="37">
        <v>76.8</v>
      </c>
      <c r="AG66" s="7">
        <v>78.7</v>
      </c>
      <c r="AH66" s="7">
        <v>11.5</v>
      </c>
    </row>
    <row r="67" spans="2:34" x14ac:dyDescent="0.15">
      <c r="B67" s="244" t="s">
        <v>50</v>
      </c>
      <c r="C67" s="200"/>
      <c r="D67" s="5">
        <v>11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1</v>
      </c>
      <c r="L67" s="5">
        <v>2</v>
      </c>
      <c r="M67" s="5">
        <v>1</v>
      </c>
      <c r="N67" s="5">
        <v>2</v>
      </c>
      <c r="O67" s="5">
        <v>3</v>
      </c>
      <c r="P67" s="5">
        <v>1</v>
      </c>
      <c r="Q67" s="5">
        <v>0</v>
      </c>
      <c r="R67" s="5">
        <v>1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188">
        <v>0</v>
      </c>
      <c r="AF67" s="37">
        <v>79.2</v>
      </c>
      <c r="AG67" s="7">
        <v>77.900000000000006</v>
      </c>
      <c r="AH67" s="7">
        <v>10.1</v>
      </c>
    </row>
    <row r="68" spans="2:34" x14ac:dyDescent="0.15">
      <c r="B68" s="244" t="s">
        <v>51</v>
      </c>
      <c r="C68" s="200"/>
      <c r="D68" s="9">
        <v>19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2</v>
      </c>
      <c r="L68" s="9">
        <v>1</v>
      </c>
      <c r="M68" s="9">
        <v>6</v>
      </c>
      <c r="N68" s="9">
        <v>4</v>
      </c>
      <c r="O68" s="9">
        <v>3</v>
      </c>
      <c r="P68" s="9">
        <v>1</v>
      </c>
      <c r="Q68" s="9">
        <v>1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1</v>
      </c>
      <c r="AA68" s="9">
        <v>0</v>
      </c>
      <c r="AB68" s="9">
        <v>0</v>
      </c>
      <c r="AC68" s="9">
        <v>0</v>
      </c>
      <c r="AD68" s="9">
        <v>0</v>
      </c>
      <c r="AE68" s="188">
        <v>0</v>
      </c>
      <c r="AF68" s="37">
        <v>76.099999999999994</v>
      </c>
      <c r="AG68" s="10">
        <v>79</v>
      </c>
      <c r="AH68" s="10">
        <v>16.100000000000001</v>
      </c>
    </row>
    <row r="69" spans="2:34" x14ac:dyDescent="0.15">
      <c r="B69" s="243" t="s">
        <v>350</v>
      </c>
      <c r="C69" s="225"/>
      <c r="D69" s="6">
        <v>44</v>
      </c>
      <c r="E69" s="6">
        <v>0</v>
      </c>
      <c r="F69" s="6">
        <v>0</v>
      </c>
      <c r="G69" s="6">
        <v>2</v>
      </c>
      <c r="H69" s="6">
        <v>2</v>
      </c>
      <c r="I69" s="6">
        <v>3</v>
      </c>
      <c r="J69" s="6">
        <v>4</v>
      </c>
      <c r="K69" s="6">
        <v>3</v>
      </c>
      <c r="L69" s="6">
        <v>4</v>
      </c>
      <c r="M69" s="6">
        <v>7</v>
      </c>
      <c r="N69" s="6">
        <v>7</v>
      </c>
      <c r="O69" s="6">
        <v>7</v>
      </c>
      <c r="P69" s="6">
        <v>1</v>
      </c>
      <c r="Q69" s="6">
        <v>2</v>
      </c>
      <c r="R69" s="6">
        <v>0</v>
      </c>
      <c r="S69" s="6">
        <v>0</v>
      </c>
      <c r="T69" s="6">
        <v>0</v>
      </c>
      <c r="U69" s="6">
        <v>1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1</v>
      </c>
      <c r="AE69" s="189">
        <v>0</v>
      </c>
      <c r="AF69" s="42">
        <v>73.3</v>
      </c>
      <c r="AG69" s="8">
        <v>72.5</v>
      </c>
      <c r="AH69" s="8">
        <v>19.2</v>
      </c>
    </row>
    <row r="71" spans="2:34" x14ac:dyDescent="0.15">
      <c r="D71" s="147">
        <f>D6</f>
        <v>5467</v>
      </c>
    </row>
    <row r="72" spans="2:34" x14ac:dyDescent="0.15">
      <c r="D72" s="147" t="str">
        <f>IF(D71=SUM(D8:D11,D12:D22,D23:D69)/3,"OK","NG")</f>
        <v>OK</v>
      </c>
    </row>
  </sheetData>
  <mergeCells count="67">
    <mergeCell ref="B3:C3"/>
    <mergeCell ref="D3:D5"/>
    <mergeCell ref="AF3:AF4"/>
    <mergeCell ref="AG3:AG4"/>
    <mergeCell ref="AH3:AH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3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140625" customWidth="1"/>
    <col min="5" max="6" width="5.140625" customWidth="1"/>
    <col min="7" max="10" width="6.28515625" customWidth="1"/>
    <col min="11" max="17" width="5.140625" customWidth="1"/>
    <col min="18" max="20" width="7.7109375" customWidth="1"/>
  </cols>
  <sheetData>
    <row r="1" spans="2:20" ht="17.25" x14ac:dyDescent="0.2">
      <c r="B1" s="23" t="s">
        <v>166</v>
      </c>
      <c r="D1" s="23" t="s">
        <v>167</v>
      </c>
      <c r="S1" s="23"/>
    </row>
    <row r="2" spans="2:20" ht="17.25" x14ac:dyDescent="0.2">
      <c r="B2" s="1" t="s">
        <v>285</v>
      </c>
      <c r="C2" s="2"/>
    </row>
    <row r="3" spans="2:20" ht="24" customHeight="1" x14ac:dyDescent="0.15">
      <c r="B3" s="265" t="s">
        <v>168</v>
      </c>
      <c r="C3" s="250"/>
      <c r="D3" s="246" t="s">
        <v>77</v>
      </c>
      <c r="E3" s="79"/>
      <c r="F3" s="80">
        <v>15</v>
      </c>
      <c r="G3" s="80">
        <v>20</v>
      </c>
      <c r="H3" s="80">
        <v>25</v>
      </c>
      <c r="I3" s="80">
        <v>30</v>
      </c>
      <c r="J3" s="80">
        <v>35</v>
      </c>
      <c r="K3" s="80">
        <v>40</v>
      </c>
      <c r="L3" s="80">
        <v>45</v>
      </c>
      <c r="M3" s="80">
        <v>50</v>
      </c>
      <c r="N3" s="80">
        <v>55</v>
      </c>
      <c r="O3" s="80">
        <v>60</v>
      </c>
      <c r="P3" s="80">
        <v>65</v>
      </c>
      <c r="Q3" s="86" t="s">
        <v>235</v>
      </c>
      <c r="R3" s="261" t="s">
        <v>79</v>
      </c>
      <c r="S3" s="261" t="s">
        <v>80</v>
      </c>
      <c r="T3" s="281" t="s">
        <v>169</v>
      </c>
    </row>
    <row r="4" spans="2:20" s="29" customFormat="1" ht="13.5" customHeight="1" x14ac:dyDescent="0.15">
      <c r="B4" s="275" t="s">
        <v>71</v>
      </c>
      <c r="C4" s="276"/>
      <c r="D4" s="247"/>
      <c r="E4" s="60"/>
      <c r="F4" s="58" t="s">
        <v>82</v>
      </c>
      <c r="G4" s="58" t="s">
        <v>82</v>
      </c>
      <c r="H4" s="58" t="s">
        <v>82</v>
      </c>
      <c r="I4" s="59" t="s">
        <v>82</v>
      </c>
      <c r="J4" s="58" t="s">
        <v>82</v>
      </c>
      <c r="K4" s="58" t="s">
        <v>82</v>
      </c>
      <c r="L4" s="58" t="s">
        <v>82</v>
      </c>
      <c r="M4" s="58" t="s">
        <v>82</v>
      </c>
      <c r="N4" s="60" t="s">
        <v>82</v>
      </c>
      <c r="O4" s="60" t="s">
        <v>82</v>
      </c>
      <c r="P4" s="60" t="s">
        <v>82</v>
      </c>
      <c r="Q4" s="58"/>
      <c r="R4" s="247"/>
      <c r="S4" s="247"/>
      <c r="T4" s="283"/>
    </row>
    <row r="5" spans="2:20" ht="24" customHeight="1" x14ac:dyDescent="0.15">
      <c r="B5" s="277"/>
      <c r="C5" s="272"/>
      <c r="D5" s="248"/>
      <c r="E5" s="84" t="s">
        <v>234</v>
      </c>
      <c r="F5" s="64">
        <v>20</v>
      </c>
      <c r="G5" s="64">
        <v>25</v>
      </c>
      <c r="H5" s="64">
        <v>30</v>
      </c>
      <c r="I5" s="64">
        <v>35</v>
      </c>
      <c r="J5" s="64">
        <v>40</v>
      </c>
      <c r="K5" s="64">
        <v>45</v>
      </c>
      <c r="L5" s="64">
        <v>50</v>
      </c>
      <c r="M5" s="64">
        <v>55</v>
      </c>
      <c r="N5" s="64">
        <v>60</v>
      </c>
      <c r="O5" s="64">
        <v>65</v>
      </c>
      <c r="P5" s="64">
        <v>70</v>
      </c>
      <c r="Q5" s="62"/>
      <c r="R5" s="62" t="s">
        <v>170</v>
      </c>
      <c r="S5" s="62" t="s">
        <v>170</v>
      </c>
      <c r="T5" s="62" t="s">
        <v>170</v>
      </c>
    </row>
    <row r="6" spans="2:20" x14ac:dyDescent="0.15">
      <c r="B6" s="245" t="s">
        <v>0</v>
      </c>
      <c r="C6" s="223"/>
      <c r="D6" s="5">
        <v>5467</v>
      </c>
      <c r="E6" s="5">
        <v>221</v>
      </c>
      <c r="F6" s="5">
        <v>777</v>
      </c>
      <c r="G6" s="5">
        <v>972</v>
      </c>
      <c r="H6" s="5">
        <v>793</v>
      </c>
      <c r="I6" s="5">
        <v>723</v>
      </c>
      <c r="J6" s="5">
        <v>589</v>
      </c>
      <c r="K6" s="5">
        <v>289</v>
      </c>
      <c r="L6" s="5">
        <v>170</v>
      </c>
      <c r="M6" s="5">
        <v>163</v>
      </c>
      <c r="N6" s="5">
        <v>149</v>
      </c>
      <c r="O6" s="5">
        <v>144</v>
      </c>
      <c r="P6" s="5">
        <v>126</v>
      </c>
      <c r="Q6" s="5">
        <v>351</v>
      </c>
      <c r="R6" s="87">
        <v>29.8</v>
      </c>
      <c r="S6" s="88">
        <v>34.5</v>
      </c>
      <c r="T6" s="88">
        <v>17.8</v>
      </c>
    </row>
    <row r="7" spans="2:20" x14ac:dyDescent="0.15">
      <c r="B7" s="244" t="s">
        <v>1</v>
      </c>
      <c r="C7" s="200"/>
      <c r="D7" s="39">
        <v>4598</v>
      </c>
      <c r="E7" s="39">
        <v>190</v>
      </c>
      <c r="F7" s="39">
        <v>666</v>
      </c>
      <c r="G7" s="39">
        <v>820</v>
      </c>
      <c r="H7" s="39">
        <v>665</v>
      </c>
      <c r="I7" s="39">
        <v>627</v>
      </c>
      <c r="J7" s="39">
        <v>479</v>
      </c>
      <c r="K7" s="39">
        <v>239</v>
      </c>
      <c r="L7" s="39">
        <v>144</v>
      </c>
      <c r="M7" s="39">
        <v>139</v>
      </c>
      <c r="N7" s="39">
        <v>139</v>
      </c>
      <c r="O7" s="39">
        <v>129</v>
      </c>
      <c r="P7" s="39">
        <v>100</v>
      </c>
      <c r="Q7" s="39">
        <v>261</v>
      </c>
      <c r="R7" s="87">
        <v>29.6</v>
      </c>
      <c r="S7" s="89">
        <v>34.1</v>
      </c>
      <c r="T7" s="89">
        <v>17.399999999999999</v>
      </c>
    </row>
    <row r="8" spans="2:20" x14ac:dyDescent="0.15">
      <c r="B8" s="63"/>
      <c r="C8" s="15" t="s">
        <v>2</v>
      </c>
      <c r="D8" s="9">
        <v>2932</v>
      </c>
      <c r="E8" s="9">
        <v>135</v>
      </c>
      <c r="F8" s="9">
        <v>447</v>
      </c>
      <c r="G8" s="9">
        <v>513</v>
      </c>
      <c r="H8" s="9">
        <v>455</v>
      </c>
      <c r="I8" s="9">
        <v>383</v>
      </c>
      <c r="J8" s="9">
        <v>297</v>
      </c>
      <c r="K8" s="9">
        <v>130</v>
      </c>
      <c r="L8" s="9">
        <v>102</v>
      </c>
      <c r="M8" s="9">
        <v>91</v>
      </c>
      <c r="N8" s="9">
        <v>100</v>
      </c>
      <c r="O8" s="9">
        <v>84</v>
      </c>
      <c r="P8" s="9">
        <v>60</v>
      </c>
      <c r="Q8" s="9">
        <v>135</v>
      </c>
      <c r="R8" s="90">
        <v>28.9</v>
      </c>
      <c r="S8" s="88">
        <v>33.5</v>
      </c>
      <c r="T8" s="88">
        <v>16.8</v>
      </c>
    </row>
    <row r="9" spans="2:20" x14ac:dyDescent="0.15">
      <c r="B9" s="63"/>
      <c r="C9" s="15" t="s">
        <v>3</v>
      </c>
      <c r="D9" s="9">
        <v>1240</v>
      </c>
      <c r="E9" s="9">
        <v>48</v>
      </c>
      <c r="F9" s="9">
        <v>179</v>
      </c>
      <c r="G9" s="9">
        <v>244</v>
      </c>
      <c r="H9" s="9">
        <v>153</v>
      </c>
      <c r="I9" s="9">
        <v>199</v>
      </c>
      <c r="J9" s="9">
        <v>129</v>
      </c>
      <c r="K9" s="9">
        <v>64</v>
      </c>
      <c r="L9" s="9">
        <v>27</v>
      </c>
      <c r="M9" s="9">
        <v>32</v>
      </c>
      <c r="N9" s="9">
        <v>25</v>
      </c>
      <c r="O9" s="9">
        <v>34</v>
      </c>
      <c r="P9" s="9">
        <v>27</v>
      </c>
      <c r="Q9" s="9">
        <v>79</v>
      </c>
      <c r="R9" s="90">
        <v>29.9</v>
      </c>
      <c r="S9" s="88">
        <v>33.799999999999997</v>
      </c>
      <c r="T9" s="88">
        <v>17.3</v>
      </c>
    </row>
    <row r="10" spans="2:20" x14ac:dyDescent="0.15">
      <c r="B10" s="63"/>
      <c r="C10" s="15" t="s">
        <v>4</v>
      </c>
      <c r="D10" s="9">
        <v>426</v>
      </c>
      <c r="E10" s="9">
        <v>7</v>
      </c>
      <c r="F10" s="9">
        <v>40</v>
      </c>
      <c r="G10" s="9">
        <v>63</v>
      </c>
      <c r="H10" s="9">
        <v>57</v>
      </c>
      <c r="I10" s="9">
        <v>45</v>
      </c>
      <c r="J10" s="9">
        <v>53</v>
      </c>
      <c r="K10" s="9">
        <v>45</v>
      </c>
      <c r="L10" s="9">
        <v>15</v>
      </c>
      <c r="M10" s="9">
        <v>16</v>
      </c>
      <c r="N10" s="9">
        <v>14</v>
      </c>
      <c r="O10" s="9">
        <v>11</v>
      </c>
      <c r="P10" s="9">
        <v>13</v>
      </c>
      <c r="Q10" s="9">
        <v>47</v>
      </c>
      <c r="R10" s="90">
        <v>35.1</v>
      </c>
      <c r="S10" s="88">
        <v>39.700000000000003</v>
      </c>
      <c r="T10" s="88">
        <v>20.3</v>
      </c>
    </row>
    <row r="11" spans="2:20" x14ac:dyDescent="0.15">
      <c r="B11" s="243" t="s">
        <v>5</v>
      </c>
      <c r="C11" s="225"/>
      <c r="D11" s="6">
        <v>869</v>
      </c>
      <c r="E11" s="6">
        <v>31</v>
      </c>
      <c r="F11" s="6">
        <v>111</v>
      </c>
      <c r="G11" s="6">
        <v>152</v>
      </c>
      <c r="H11" s="6">
        <v>128</v>
      </c>
      <c r="I11" s="6">
        <v>96</v>
      </c>
      <c r="J11" s="6">
        <v>110</v>
      </c>
      <c r="K11" s="6">
        <v>50</v>
      </c>
      <c r="L11" s="6">
        <v>26</v>
      </c>
      <c r="M11" s="6">
        <v>24</v>
      </c>
      <c r="N11" s="6">
        <v>10</v>
      </c>
      <c r="O11" s="6">
        <v>15</v>
      </c>
      <c r="P11" s="6">
        <v>26</v>
      </c>
      <c r="Q11" s="6">
        <v>90</v>
      </c>
      <c r="R11" s="91">
        <v>30.6</v>
      </c>
      <c r="S11" s="92">
        <v>36.5</v>
      </c>
      <c r="T11" s="92">
        <v>19.8</v>
      </c>
    </row>
    <row r="12" spans="2:20" ht="12" customHeight="1" x14ac:dyDescent="0.15">
      <c r="B12" s="244" t="s">
        <v>6</v>
      </c>
      <c r="C12" s="200"/>
      <c r="D12" s="5">
        <v>164</v>
      </c>
      <c r="E12" s="5">
        <v>3</v>
      </c>
      <c r="F12" s="5">
        <v>8</v>
      </c>
      <c r="G12" s="5">
        <v>33</v>
      </c>
      <c r="H12" s="5">
        <v>34</v>
      </c>
      <c r="I12" s="5">
        <v>10</v>
      </c>
      <c r="J12" s="5">
        <v>26</v>
      </c>
      <c r="K12" s="5">
        <v>13</v>
      </c>
      <c r="L12" s="5">
        <v>10</v>
      </c>
      <c r="M12" s="5">
        <v>5</v>
      </c>
      <c r="N12" s="5">
        <v>1</v>
      </c>
      <c r="O12" s="5">
        <v>4</v>
      </c>
      <c r="P12" s="5">
        <v>3</v>
      </c>
      <c r="Q12" s="5">
        <v>14</v>
      </c>
      <c r="R12" s="90">
        <v>31.7</v>
      </c>
      <c r="S12" s="88">
        <v>37.4</v>
      </c>
      <c r="T12" s="88">
        <v>18.600000000000001</v>
      </c>
    </row>
    <row r="13" spans="2:20" ht="12" customHeight="1" x14ac:dyDescent="0.15">
      <c r="B13" s="244" t="s">
        <v>340</v>
      </c>
      <c r="C13" s="200"/>
      <c r="D13" s="5">
        <v>118</v>
      </c>
      <c r="E13" s="5">
        <v>2</v>
      </c>
      <c r="F13" s="5">
        <v>20</v>
      </c>
      <c r="G13" s="5">
        <v>25</v>
      </c>
      <c r="H13" s="5">
        <v>14</v>
      </c>
      <c r="I13" s="5">
        <v>21</v>
      </c>
      <c r="J13" s="5">
        <v>11</v>
      </c>
      <c r="K13" s="5">
        <v>6</v>
      </c>
      <c r="L13" s="5">
        <v>1</v>
      </c>
      <c r="M13" s="5">
        <v>2</v>
      </c>
      <c r="N13" s="5">
        <v>1</v>
      </c>
      <c r="O13" s="5">
        <v>3</v>
      </c>
      <c r="P13" s="5">
        <v>3</v>
      </c>
      <c r="Q13" s="5">
        <v>9</v>
      </c>
      <c r="R13" s="90">
        <v>29.2</v>
      </c>
      <c r="S13" s="88">
        <v>33.6</v>
      </c>
      <c r="T13" s="88">
        <v>17.2</v>
      </c>
    </row>
    <row r="14" spans="2:20" ht="12" customHeight="1" x14ac:dyDescent="0.15">
      <c r="B14" s="244" t="s">
        <v>341</v>
      </c>
      <c r="C14" s="200"/>
      <c r="D14" s="5">
        <v>60</v>
      </c>
      <c r="E14" s="5">
        <v>2</v>
      </c>
      <c r="F14" s="5">
        <v>11</v>
      </c>
      <c r="G14" s="5">
        <v>8</v>
      </c>
      <c r="H14" s="5">
        <v>7</v>
      </c>
      <c r="I14" s="5">
        <v>10</v>
      </c>
      <c r="J14" s="5">
        <v>5</v>
      </c>
      <c r="K14" s="5">
        <v>3</v>
      </c>
      <c r="L14" s="5">
        <v>2</v>
      </c>
      <c r="M14" s="5">
        <v>1</v>
      </c>
      <c r="N14" s="5">
        <v>0</v>
      </c>
      <c r="O14" s="5">
        <v>2</v>
      </c>
      <c r="P14" s="5">
        <v>1</v>
      </c>
      <c r="Q14" s="5">
        <v>8</v>
      </c>
      <c r="R14" s="90">
        <v>32.299999999999997</v>
      </c>
      <c r="S14" s="88">
        <v>36.799999999999997</v>
      </c>
      <c r="T14" s="88">
        <v>20.6</v>
      </c>
    </row>
    <row r="15" spans="2:20" ht="12" customHeight="1" x14ac:dyDescent="0.15">
      <c r="B15" s="244" t="s">
        <v>342</v>
      </c>
      <c r="C15" s="200"/>
      <c r="D15" s="5">
        <v>3023</v>
      </c>
      <c r="E15" s="5">
        <v>137</v>
      </c>
      <c r="F15" s="5">
        <v>453</v>
      </c>
      <c r="G15" s="5">
        <v>525</v>
      </c>
      <c r="H15" s="5">
        <v>466</v>
      </c>
      <c r="I15" s="5">
        <v>396</v>
      </c>
      <c r="J15" s="5">
        <v>307</v>
      </c>
      <c r="K15" s="5">
        <v>137</v>
      </c>
      <c r="L15" s="5">
        <v>106</v>
      </c>
      <c r="M15" s="5">
        <v>94</v>
      </c>
      <c r="N15" s="5">
        <v>104</v>
      </c>
      <c r="O15" s="5">
        <v>85</v>
      </c>
      <c r="P15" s="5">
        <v>65</v>
      </c>
      <c r="Q15" s="5">
        <v>148</v>
      </c>
      <c r="R15" s="90">
        <v>29.2</v>
      </c>
      <c r="S15" s="88">
        <v>33.700000000000003</v>
      </c>
      <c r="T15" s="88">
        <v>17.100000000000001</v>
      </c>
    </row>
    <row r="16" spans="2:20" ht="12" customHeight="1" x14ac:dyDescent="0.15">
      <c r="B16" s="244" t="s">
        <v>343</v>
      </c>
      <c r="C16" s="200"/>
      <c r="D16" s="5">
        <v>389</v>
      </c>
      <c r="E16" s="5">
        <v>6</v>
      </c>
      <c r="F16" s="5">
        <v>38</v>
      </c>
      <c r="G16" s="5">
        <v>60</v>
      </c>
      <c r="H16" s="5">
        <v>52</v>
      </c>
      <c r="I16" s="5">
        <v>37</v>
      </c>
      <c r="J16" s="5">
        <v>51</v>
      </c>
      <c r="K16" s="5">
        <v>41</v>
      </c>
      <c r="L16" s="5">
        <v>12</v>
      </c>
      <c r="M16" s="5">
        <v>15</v>
      </c>
      <c r="N16" s="5">
        <v>13</v>
      </c>
      <c r="O16" s="5">
        <v>10</v>
      </c>
      <c r="P16" s="5">
        <v>12</v>
      </c>
      <c r="Q16" s="5">
        <v>42</v>
      </c>
      <c r="R16" s="90">
        <v>35.299999999999997</v>
      </c>
      <c r="S16" s="88">
        <v>39.4</v>
      </c>
      <c r="T16" s="88">
        <v>19.899999999999999</v>
      </c>
    </row>
    <row r="17" spans="2:20" ht="12" customHeight="1" x14ac:dyDescent="0.15">
      <c r="B17" s="244" t="s">
        <v>344</v>
      </c>
      <c r="C17" s="200"/>
      <c r="D17" s="5">
        <v>17</v>
      </c>
      <c r="E17" s="5">
        <v>0</v>
      </c>
      <c r="F17" s="5">
        <v>3</v>
      </c>
      <c r="G17" s="5">
        <v>1</v>
      </c>
      <c r="H17" s="5">
        <v>2</v>
      </c>
      <c r="I17" s="5">
        <v>0</v>
      </c>
      <c r="J17" s="5">
        <v>2</v>
      </c>
      <c r="K17" s="5">
        <v>1</v>
      </c>
      <c r="L17" s="5">
        <v>0</v>
      </c>
      <c r="M17" s="5">
        <v>1</v>
      </c>
      <c r="N17" s="5">
        <v>0</v>
      </c>
      <c r="O17" s="5">
        <v>2</v>
      </c>
      <c r="P17" s="5">
        <v>1</v>
      </c>
      <c r="Q17" s="5">
        <v>4</v>
      </c>
      <c r="R17" s="90">
        <v>40.1</v>
      </c>
      <c r="S17" s="88">
        <v>49.4</v>
      </c>
      <c r="T17" s="88">
        <v>25.7</v>
      </c>
    </row>
    <row r="18" spans="2:20" ht="12" customHeight="1" x14ac:dyDescent="0.15">
      <c r="B18" s="244" t="s">
        <v>345</v>
      </c>
      <c r="C18" s="200"/>
      <c r="D18" s="5">
        <v>1240</v>
      </c>
      <c r="E18" s="5">
        <v>48</v>
      </c>
      <c r="F18" s="5">
        <v>179</v>
      </c>
      <c r="G18" s="5">
        <v>244</v>
      </c>
      <c r="H18" s="5">
        <v>153</v>
      </c>
      <c r="I18" s="5">
        <v>199</v>
      </c>
      <c r="J18" s="5">
        <v>129</v>
      </c>
      <c r="K18" s="5">
        <v>64</v>
      </c>
      <c r="L18" s="5">
        <v>27</v>
      </c>
      <c r="M18" s="5">
        <v>32</v>
      </c>
      <c r="N18" s="5">
        <v>25</v>
      </c>
      <c r="O18" s="5">
        <v>34</v>
      </c>
      <c r="P18" s="5">
        <v>27</v>
      </c>
      <c r="Q18" s="5">
        <v>79</v>
      </c>
      <c r="R18" s="90">
        <v>29.9</v>
      </c>
      <c r="S18" s="88">
        <v>33.799999999999997</v>
      </c>
      <c r="T18" s="88">
        <v>17.3</v>
      </c>
    </row>
    <row r="19" spans="2:20" ht="12" customHeight="1" x14ac:dyDescent="0.15">
      <c r="B19" s="244" t="s">
        <v>346</v>
      </c>
      <c r="C19" s="200"/>
      <c r="D19" s="5">
        <v>78</v>
      </c>
      <c r="E19" s="5">
        <v>2</v>
      </c>
      <c r="F19" s="5">
        <v>8</v>
      </c>
      <c r="G19" s="5">
        <v>16</v>
      </c>
      <c r="H19" s="5">
        <v>9</v>
      </c>
      <c r="I19" s="5">
        <v>11</v>
      </c>
      <c r="J19" s="5">
        <v>11</v>
      </c>
      <c r="K19" s="5">
        <v>3</v>
      </c>
      <c r="L19" s="5">
        <v>1</v>
      </c>
      <c r="M19" s="5">
        <v>1</v>
      </c>
      <c r="N19" s="5">
        <v>1</v>
      </c>
      <c r="O19" s="5">
        <v>0</v>
      </c>
      <c r="P19" s="5">
        <v>5</v>
      </c>
      <c r="Q19" s="5">
        <v>10</v>
      </c>
      <c r="R19" s="90">
        <v>32.1</v>
      </c>
      <c r="S19" s="88">
        <v>38</v>
      </c>
      <c r="T19" s="88">
        <v>20.2</v>
      </c>
    </row>
    <row r="20" spans="2:20" ht="12" customHeight="1" x14ac:dyDescent="0.15">
      <c r="B20" s="244" t="s">
        <v>347</v>
      </c>
      <c r="C20" s="200"/>
      <c r="D20" s="5">
        <v>31</v>
      </c>
      <c r="E20" s="5">
        <v>1</v>
      </c>
      <c r="F20" s="5">
        <v>4</v>
      </c>
      <c r="G20" s="5">
        <v>2</v>
      </c>
      <c r="H20" s="5">
        <v>4</v>
      </c>
      <c r="I20" s="5">
        <v>1</v>
      </c>
      <c r="J20" s="5">
        <v>7</v>
      </c>
      <c r="K20" s="5">
        <v>1</v>
      </c>
      <c r="L20" s="5">
        <v>0</v>
      </c>
      <c r="M20" s="5">
        <v>3</v>
      </c>
      <c r="N20" s="5">
        <v>1</v>
      </c>
      <c r="O20" s="5">
        <v>0</v>
      </c>
      <c r="P20" s="5">
        <v>1</v>
      </c>
      <c r="Q20" s="5">
        <v>6</v>
      </c>
      <c r="R20" s="90">
        <v>35.5</v>
      </c>
      <c r="S20" s="88">
        <v>43.5</v>
      </c>
      <c r="T20" s="88">
        <v>23.3</v>
      </c>
    </row>
    <row r="21" spans="2:20" ht="12" customHeight="1" x14ac:dyDescent="0.15">
      <c r="B21" s="244" t="s">
        <v>348</v>
      </c>
      <c r="C21" s="200"/>
      <c r="D21" s="5">
        <v>224</v>
      </c>
      <c r="E21" s="5">
        <v>14</v>
      </c>
      <c r="F21" s="5">
        <v>32</v>
      </c>
      <c r="G21" s="5">
        <v>41</v>
      </c>
      <c r="H21" s="5">
        <v>34</v>
      </c>
      <c r="I21" s="5">
        <v>24</v>
      </c>
      <c r="J21" s="5">
        <v>23</v>
      </c>
      <c r="K21" s="5">
        <v>12</v>
      </c>
      <c r="L21" s="5">
        <v>9</v>
      </c>
      <c r="M21" s="5">
        <v>8</v>
      </c>
      <c r="N21" s="5">
        <v>3</v>
      </c>
      <c r="O21" s="5">
        <v>1</v>
      </c>
      <c r="P21" s="5">
        <v>5</v>
      </c>
      <c r="Q21" s="5">
        <v>18</v>
      </c>
      <c r="R21" s="90">
        <v>28.6</v>
      </c>
      <c r="S21" s="88">
        <v>33.9</v>
      </c>
      <c r="T21" s="88">
        <v>18.100000000000001</v>
      </c>
    </row>
    <row r="22" spans="2:20" ht="12" customHeight="1" x14ac:dyDescent="0.15">
      <c r="B22" s="243" t="s">
        <v>349</v>
      </c>
      <c r="C22" s="225"/>
      <c r="D22" s="6">
        <v>123</v>
      </c>
      <c r="E22" s="6">
        <v>6</v>
      </c>
      <c r="F22" s="6">
        <v>21</v>
      </c>
      <c r="G22" s="6">
        <v>17</v>
      </c>
      <c r="H22" s="6">
        <v>18</v>
      </c>
      <c r="I22" s="6">
        <v>14</v>
      </c>
      <c r="J22" s="6">
        <v>17</v>
      </c>
      <c r="K22" s="6">
        <v>8</v>
      </c>
      <c r="L22" s="6">
        <v>2</v>
      </c>
      <c r="M22" s="6">
        <v>1</v>
      </c>
      <c r="N22" s="6">
        <v>0</v>
      </c>
      <c r="O22" s="6">
        <v>3</v>
      </c>
      <c r="P22" s="6">
        <v>3</v>
      </c>
      <c r="Q22" s="6">
        <v>13</v>
      </c>
      <c r="R22" s="91">
        <v>29.5</v>
      </c>
      <c r="S22" s="92">
        <v>35.5</v>
      </c>
      <c r="T22" s="92">
        <v>21.2</v>
      </c>
    </row>
    <row r="23" spans="2:20" x14ac:dyDescent="0.15">
      <c r="B23" s="244" t="s">
        <v>6</v>
      </c>
      <c r="C23" s="200"/>
      <c r="D23" s="5">
        <v>164</v>
      </c>
      <c r="E23" s="5">
        <v>3</v>
      </c>
      <c r="F23" s="5">
        <v>8</v>
      </c>
      <c r="G23" s="5">
        <v>33</v>
      </c>
      <c r="H23" s="5">
        <v>34</v>
      </c>
      <c r="I23" s="5">
        <v>10</v>
      </c>
      <c r="J23" s="5">
        <v>26</v>
      </c>
      <c r="K23" s="5">
        <v>13</v>
      </c>
      <c r="L23" s="5">
        <v>10</v>
      </c>
      <c r="M23" s="5">
        <v>5</v>
      </c>
      <c r="N23" s="5">
        <v>1</v>
      </c>
      <c r="O23" s="5">
        <v>4</v>
      </c>
      <c r="P23" s="5">
        <v>3</v>
      </c>
      <c r="Q23" s="5">
        <v>14</v>
      </c>
      <c r="R23" s="90">
        <v>31.7</v>
      </c>
      <c r="S23" s="88">
        <v>37.4</v>
      </c>
      <c r="T23" s="88">
        <v>18.600000000000001</v>
      </c>
    </row>
    <row r="24" spans="2:20" x14ac:dyDescent="0.15">
      <c r="B24" s="244" t="s">
        <v>7</v>
      </c>
      <c r="C24" s="200"/>
      <c r="D24" s="5">
        <v>2</v>
      </c>
      <c r="E24" s="5">
        <v>1</v>
      </c>
      <c r="F24" s="5">
        <v>0</v>
      </c>
      <c r="G24" s="5">
        <v>0</v>
      </c>
      <c r="H24" s="5">
        <v>0</v>
      </c>
      <c r="I24" s="5">
        <v>0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90">
        <v>25.2</v>
      </c>
      <c r="S24" s="88">
        <v>25.2</v>
      </c>
      <c r="T24" s="88">
        <v>10.3</v>
      </c>
    </row>
    <row r="25" spans="2:20" x14ac:dyDescent="0.15">
      <c r="B25" s="244" t="s">
        <v>8</v>
      </c>
      <c r="C25" s="200"/>
      <c r="D25" s="5">
        <v>9</v>
      </c>
      <c r="E25" s="5">
        <v>0</v>
      </c>
      <c r="F25" s="5">
        <v>3</v>
      </c>
      <c r="G25" s="5">
        <v>3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1</v>
      </c>
      <c r="N25" s="5">
        <v>0</v>
      </c>
      <c r="O25" s="5">
        <v>1</v>
      </c>
      <c r="P25" s="5">
        <v>0</v>
      </c>
      <c r="Q25" s="5">
        <v>1</v>
      </c>
      <c r="R25" s="90">
        <v>20.8</v>
      </c>
      <c r="S25" s="88">
        <v>34.6</v>
      </c>
      <c r="T25" s="88">
        <v>21.8</v>
      </c>
    </row>
    <row r="26" spans="2:20" x14ac:dyDescent="0.15">
      <c r="B26" s="244" t="s">
        <v>9</v>
      </c>
      <c r="C26" s="200"/>
      <c r="D26" s="5">
        <v>85</v>
      </c>
      <c r="E26" s="5">
        <v>1</v>
      </c>
      <c r="F26" s="5">
        <v>14</v>
      </c>
      <c r="G26" s="5">
        <v>18</v>
      </c>
      <c r="H26" s="5">
        <v>11</v>
      </c>
      <c r="I26" s="5">
        <v>19</v>
      </c>
      <c r="J26" s="5">
        <v>9</v>
      </c>
      <c r="K26" s="5">
        <v>2</v>
      </c>
      <c r="L26" s="5">
        <v>1</v>
      </c>
      <c r="M26" s="5">
        <v>0</v>
      </c>
      <c r="N26" s="5">
        <v>1</v>
      </c>
      <c r="O26" s="5">
        <v>2</v>
      </c>
      <c r="P26" s="5">
        <v>1</v>
      </c>
      <c r="Q26" s="5">
        <v>6</v>
      </c>
      <c r="R26" s="90">
        <v>29.7</v>
      </c>
      <c r="S26" s="88">
        <v>32.6</v>
      </c>
      <c r="T26" s="88">
        <v>16.100000000000001</v>
      </c>
    </row>
    <row r="27" spans="2:20" x14ac:dyDescent="0.15">
      <c r="B27" s="244" t="s">
        <v>10</v>
      </c>
      <c r="C27" s="200"/>
      <c r="D27" s="5">
        <v>11</v>
      </c>
      <c r="E27" s="5">
        <v>0</v>
      </c>
      <c r="F27" s="5">
        <v>2</v>
      </c>
      <c r="G27" s="5">
        <v>1</v>
      </c>
      <c r="H27" s="5">
        <v>2</v>
      </c>
      <c r="I27" s="5">
        <v>1</v>
      </c>
      <c r="J27" s="5">
        <v>1</v>
      </c>
      <c r="K27" s="5">
        <v>2</v>
      </c>
      <c r="L27" s="5">
        <v>0</v>
      </c>
      <c r="M27" s="5">
        <v>1</v>
      </c>
      <c r="N27" s="5">
        <v>0</v>
      </c>
      <c r="O27" s="5">
        <v>0</v>
      </c>
      <c r="P27" s="5">
        <v>0</v>
      </c>
      <c r="Q27" s="5">
        <v>1</v>
      </c>
      <c r="R27" s="93">
        <v>32.1</v>
      </c>
      <c r="S27" s="94">
        <v>36.4</v>
      </c>
      <c r="T27" s="94">
        <v>17.600000000000001</v>
      </c>
    </row>
    <row r="28" spans="2:20" x14ac:dyDescent="0.15">
      <c r="B28" s="244" t="s">
        <v>11</v>
      </c>
      <c r="C28" s="200"/>
      <c r="D28" s="5">
        <v>3</v>
      </c>
      <c r="E28" s="5">
        <v>0</v>
      </c>
      <c r="F28" s="5">
        <v>0</v>
      </c>
      <c r="G28" s="5">
        <v>1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1</v>
      </c>
      <c r="R28" s="90">
        <v>31.1</v>
      </c>
      <c r="S28" s="88">
        <v>40.5</v>
      </c>
      <c r="T28" s="94">
        <v>21.3</v>
      </c>
    </row>
    <row r="29" spans="2:20" x14ac:dyDescent="0.15">
      <c r="B29" s="244" t="s">
        <v>12</v>
      </c>
      <c r="C29" s="200"/>
      <c r="D29" s="5">
        <v>8</v>
      </c>
      <c r="E29" s="5">
        <v>0</v>
      </c>
      <c r="F29" s="5">
        <v>1</v>
      </c>
      <c r="G29" s="5">
        <v>2</v>
      </c>
      <c r="H29" s="5">
        <v>1</v>
      </c>
      <c r="I29" s="5">
        <v>0</v>
      </c>
      <c r="J29" s="5">
        <v>0</v>
      </c>
      <c r="K29" s="5">
        <v>2</v>
      </c>
      <c r="L29" s="5">
        <v>0</v>
      </c>
      <c r="M29" s="5">
        <v>0</v>
      </c>
      <c r="N29" s="5">
        <v>0</v>
      </c>
      <c r="O29" s="5">
        <v>0</v>
      </c>
      <c r="P29" s="5">
        <v>2</v>
      </c>
      <c r="Q29" s="5">
        <v>0</v>
      </c>
      <c r="R29" s="90">
        <v>33.6</v>
      </c>
      <c r="S29" s="88">
        <v>38.200000000000003</v>
      </c>
      <c r="T29" s="88">
        <v>18.899999999999999</v>
      </c>
    </row>
    <row r="30" spans="2:20" x14ac:dyDescent="0.15">
      <c r="B30" s="244" t="s">
        <v>13</v>
      </c>
      <c r="C30" s="200"/>
      <c r="D30" s="5">
        <v>46</v>
      </c>
      <c r="E30" s="5">
        <v>1</v>
      </c>
      <c r="F30" s="5">
        <v>2</v>
      </c>
      <c r="G30" s="5">
        <v>8</v>
      </c>
      <c r="H30" s="5">
        <v>6</v>
      </c>
      <c r="I30" s="5">
        <v>5</v>
      </c>
      <c r="J30" s="5">
        <v>8</v>
      </c>
      <c r="K30" s="5">
        <v>1</v>
      </c>
      <c r="L30" s="5">
        <v>1</v>
      </c>
      <c r="M30" s="5">
        <v>2</v>
      </c>
      <c r="N30" s="5">
        <v>3</v>
      </c>
      <c r="O30" s="5">
        <v>0</v>
      </c>
      <c r="P30" s="5">
        <v>2</v>
      </c>
      <c r="Q30" s="5">
        <v>7</v>
      </c>
      <c r="R30" s="90">
        <v>35.200000000000003</v>
      </c>
      <c r="S30" s="88">
        <v>41.8</v>
      </c>
      <c r="T30" s="88">
        <v>20.6</v>
      </c>
    </row>
    <row r="31" spans="2:20" x14ac:dyDescent="0.15">
      <c r="B31" s="244" t="s">
        <v>14</v>
      </c>
      <c r="C31" s="200"/>
      <c r="D31" s="5">
        <v>24</v>
      </c>
      <c r="E31" s="5">
        <v>0</v>
      </c>
      <c r="F31" s="5">
        <v>5</v>
      </c>
      <c r="G31" s="5">
        <v>4</v>
      </c>
      <c r="H31" s="5">
        <v>3</v>
      </c>
      <c r="I31" s="5">
        <v>2</v>
      </c>
      <c r="J31" s="5">
        <v>2</v>
      </c>
      <c r="K31" s="5">
        <v>1</v>
      </c>
      <c r="L31" s="5">
        <v>0</v>
      </c>
      <c r="M31" s="5">
        <v>1</v>
      </c>
      <c r="N31" s="5">
        <v>0</v>
      </c>
      <c r="O31" s="5">
        <v>1</v>
      </c>
      <c r="P31" s="5">
        <v>1</v>
      </c>
      <c r="Q31" s="5">
        <v>4</v>
      </c>
      <c r="R31" s="90">
        <v>29.6</v>
      </c>
      <c r="S31" s="88">
        <v>38.799999999999997</v>
      </c>
      <c r="T31" s="88">
        <v>22.5</v>
      </c>
    </row>
    <row r="32" spans="2:20" x14ac:dyDescent="0.15">
      <c r="B32" s="244" t="s">
        <v>15</v>
      </c>
      <c r="C32" s="200"/>
      <c r="D32" s="5">
        <v>17</v>
      </c>
      <c r="E32" s="5">
        <v>1</v>
      </c>
      <c r="F32" s="5">
        <v>2</v>
      </c>
      <c r="G32" s="5">
        <v>1</v>
      </c>
      <c r="H32" s="5">
        <v>3</v>
      </c>
      <c r="I32" s="5">
        <v>3</v>
      </c>
      <c r="J32" s="5">
        <v>0</v>
      </c>
      <c r="K32" s="5">
        <v>1</v>
      </c>
      <c r="L32" s="5">
        <v>2</v>
      </c>
      <c r="M32" s="5">
        <v>0</v>
      </c>
      <c r="N32" s="5">
        <v>0</v>
      </c>
      <c r="O32" s="5">
        <v>1</v>
      </c>
      <c r="P32" s="5">
        <v>0</v>
      </c>
      <c r="Q32" s="5">
        <v>3</v>
      </c>
      <c r="R32" s="90">
        <v>34.1</v>
      </c>
      <c r="S32" s="88">
        <v>40.9</v>
      </c>
      <c r="T32" s="88">
        <v>23.2</v>
      </c>
    </row>
    <row r="33" spans="2:20" x14ac:dyDescent="0.15">
      <c r="B33" s="244" t="s">
        <v>16</v>
      </c>
      <c r="C33" s="200"/>
      <c r="D33" s="5">
        <v>440</v>
      </c>
      <c r="E33" s="5">
        <v>11</v>
      </c>
      <c r="F33" s="5">
        <v>66</v>
      </c>
      <c r="G33" s="5">
        <v>79</v>
      </c>
      <c r="H33" s="5">
        <v>54</v>
      </c>
      <c r="I33" s="5">
        <v>71</v>
      </c>
      <c r="J33" s="5">
        <v>37</v>
      </c>
      <c r="K33" s="5">
        <v>15</v>
      </c>
      <c r="L33" s="5">
        <v>13</v>
      </c>
      <c r="M33" s="5">
        <v>16</v>
      </c>
      <c r="N33" s="5">
        <v>17</v>
      </c>
      <c r="O33" s="5">
        <v>21</v>
      </c>
      <c r="P33" s="5">
        <v>15</v>
      </c>
      <c r="Q33" s="5">
        <v>25</v>
      </c>
      <c r="R33" s="90">
        <v>30.8</v>
      </c>
      <c r="S33" s="88">
        <v>35.799999999999997</v>
      </c>
      <c r="T33" s="88">
        <v>18.5</v>
      </c>
    </row>
    <row r="34" spans="2:20" x14ac:dyDescent="0.15">
      <c r="B34" s="244" t="s">
        <v>17</v>
      </c>
      <c r="C34" s="200"/>
      <c r="D34" s="5">
        <v>413</v>
      </c>
      <c r="E34" s="5">
        <v>11</v>
      </c>
      <c r="F34" s="5">
        <v>53</v>
      </c>
      <c r="G34" s="5">
        <v>70</v>
      </c>
      <c r="H34" s="5">
        <v>64</v>
      </c>
      <c r="I34" s="5">
        <v>49</v>
      </c>
      <c r="J34" s="5">
        <v>61</v>
      </c>
      <c r="K34" s="5">
        <v>17</v>
      </c>
      <c r="L34" s="5">
        <v>20</v>
      </c>
      <c r="M34" s="5">
        <v>9</v>
      </c>
      <c r="N34" s="5">
        <v>7</v>
      </c>
      <c r="O34" s="5">
        <v>7</v>
      </c>
      <c r="P34" s="5">
        <v>10</v>
      </c>
      <c r="Q34" s="5">
        <v>35</v>
      </c>
      <c r="R34" s="90">
        <v>30.7</v>
      </c>
      <c r="S34" s="88">
        <v>35.700000000000003</v>
      </c>
      <c r="T34" s="88">
        <v>18.600000000000001</v>
      </c>
    </row>
    <row r="35" spans="2:20" x14ac:dyDescent="0.15">
      <c r="B35" s="244" t="s">
        <v>18</v>
      </c>
      <c r="C35" s="200"/>
      <c r="D35" s="5">
        <v>1196</v>
      </c>
      <c r="E35" s="5">
        <v>76</v>
      </c>
      <c r="F35" s="5">
        <v>195</v>
      </c>
      <c r="G35" s="5">
        <v>212</v>
      </c>
      <c r="H35" s="5">
        <v>186</v>
      </c>
      <c r="I35" s="5">
        <v>158</v>
      </c>
      <c r="J35" s="5">
        <v>119</v>
      </c>
      <c r="K35" s="5">
        <v>64</v>
      </c>
      <c r="L35" s="5">
        <v>32</v>
      </c>
      <c r="M35" s="5">
        <v>36</v>
      </c>
      <c r="N35" s="5">
        <v>43</v>
      </c>
      <c r="O35" s="5">
        <v>28</v>
      </c>
      <c r="P35" s="5">
        <v>15</v>
      </c>
      <c r="Q35" s="5">
        <v>32</v>
      </c>
      <c r="R35" s="90">
        <v>27.7</v>
      </c>
      <c r="S35" s="88">
        <v>31.5</v>
      </c>
      <c r="T35" s="88">
        <v>15.2</v>
      </c>
    </row>
    <row r="36" spans="2:20" x14ac:dyDescent="0.15">
      <c r="B36" s="244" t="s">
        <v>19</v>
      </c>
      <c r="C36" s="200"/>
      <c r="D36" s="5">
        <v>883</v>
      </c>
      <c r="E36" s="5">
        <v>37</v>
      </c>
      <c r="F36" s="5">
        <v>133</v>
      </c>
      <c r="G36" s="5">
        <v>152</v>
      </c>
      <c r="H36" s="5">
        <v>151</v>
      </c>
      <c r="I36" s="5">
        <v>105</v>
      </c>
      <c r="J36" s="5">
        <v>80</v>
      </c>
      <c r="K36" s="5">
        <v>34</v>
      </c>
      <c r="L36" s="5">
        <v>37</v>
      </c>
      <c r="M36" s="5">
        <v>30</v>
      </c>
      <c r="N36" s="5">
        <v>33</v>
      </c>
      <c r="O36" s="5">
        <v>28</v>
      </c>
      <c r="P36" s="5">
        <v>20</v>
      </c>
      <c r="Q36" s="5">
        <v>43</v>
      </c>
      <c r="R36" s="90">
        <v>29</v>
      </c>
      <c r="S36" s="88">
        <v>34</v>
      </c>
      <c r="T36" s="88">
        <v>16.899999999999999</v>
      </c>
    </row>
    <row r="37" spans="2:20" x14ac:dyDescent="0.15">
      <c r="B37" s="244" t="s">
        <v>20</v>
      </c>
      <c r="C37" s="200"/>
      <c r="D37" s="5">
        <v>8</v>
      </c>
      <c r="E37" s="5">
        <v>0</v>
      </c>
      <c r="F37" s="5">
        <v>1</v>
      </c>
      <c r="G37" s="5">
        <v>2</v>
      </c>
      <c r="H37" s="5">
        <v>1</v>
      </c>
      <c r="I37" s="5">
        <v>3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1</v>
      </c>
      <c r="R37" s="90">
        <v>30.2</v>
      </c>
      <c r="S37" s="88">
        <v>32.9</v>
      </c>
      <c r="T37" s="94">
        <v>14.9</v>
      </c>
    </row>
    <row r="38" spans="2:20" x14ac:dyDescent="0.15">
      <c r="B38" s="244" t="s">
        <v>21</v>
      </c>
      <c r="C38" s="200"/>
      <c r="D38" s="5">
        <v>1</v>
      </c>
      <c r="E38" s="176">
        <v>0</v>
      </c>
      <c r="F38" s="176">
        <v>0</v>
      </c>
      <c r="G38" s="176">
        <v>0</v>
      </c>
      <c r="H38" s="176">
        <v>0</v>
      </c>
      <c r="I38" s="176">
        <v>0</v>
      </c>
      <c r="J38" s="176">
        <v>0</v>
      </c>
      <c r="K38" s="176">
        <v>1</v>
      </c>
      <c r="L38" s="176">
        <v>0</v>
      </c>
      <c r="M38" s="176">
        <v>0</v>
      </c>
      <c r="N38" s="176">
        <v>0</v>
      </c>
      <c r="O38" s="176">
        <v>0</v>
      </c>
      <c r="P38" s="176">
        <v>0</v>
      </c>
      <c r="Q38" s="176">
        <v>0</v>
      </c>
      <c r="R38" s="93">
        <v>40.1</v>
      </c>
      <c r="S38" s="94">
        <v>40.1</v>
      </c>
      <c r="T38" s="94">
        <v>0</v>
      </c>
    </row>
    <row r="39" spans="2:20" x14ac:dyDescent="0.15">
      <c r="B39" s="244" t="s">
        <v>22</v>
      </c>
      <c r="C39" s="200"/>
      <c r="D39" s="5">
        <v>14</v>
      </c>
      <c r="E39" s="5">
        <v>0</v>
      </c>
      <c r="F39" s="5">
        <v>3</v>
      </c>
      <c r="G39" s="5">
        <v>1</v>
      </c>
      <c r="H39" s="5">
        <v>2</v>
      </c>
      <c r="I39" s="5">
        <v>0</v>
      </c>
      <c r="J39" s="5">
        <v>1</v>
      </c>
      <c r="K39" s="5">
        <v>0</v>
      </c>
      <c r="L39" s="5">
        <v>0</v>
      </c>
      <c r="M39" s="5">
        <v>1</v>
      </c>
      <c r="N39" s="5">
        <v>0</v>
      </c>
      <c r="O39" s="5">
        <v>2</v>
      </c>
      <c r="P39" s="5">
        <v>1</v>
      </c>
      <c r="Q39" s="5">
        <v>3</v>
      </c>
      <c r="R39" s="90">
        <v>45.1</v>
      </c>
      <c r="S39" s="88">
        <v>47.9</v>
      </c>
      <c r="T39" s="88">
        <v>25.5</v>
      </c>
    </row>
    <row r="40" spans="2:20" x14ac:dyDescent="0.15">
      <c r="B40" s="244" t="s">
        <v>23</v>
      </c>
      <c r="C40" s="200"/>
      <c r="D40" s="5">
        <v>2</v>
      </c>
      <c r="E40" s="176">
        <v>0</v>
      </c>
      <c r="F40" s="176">
        <v>0</v>
      </c>
      <c r="G40" s="176">
        <v>0</v>
      </c>
      <c r="H40" s="176">
        <v>0</v>
      </c>
      <c r="I40" s="176">
        <v>0</v>
      </c>
      <c r="J40" s="176">
        <v>1</v>
      </c>
      <c r="K40" s="176">
        <v>0</v>
      </c>
      <c r="L40" s="176">
        <v>0</v>
      </c>
      <c r="M40" s="176">
        <v>0</v>
      </c>
      <c r="N40" s="176">
        <v>0</v>
      </c>
      <c r="O40" s="176">
        <v>0</v>
      </c>
      <c r="P40" s="176">
        <v>0</v>
      </c>
      <c r="Q40" s="176">
        <v>1</v>
      </c>
      <c r="R40" s="93">
        <v>64.8</v>
      </c>
      <c r="S40" s="94">
        <v>64.8</v>
      </c>
      <c r="T40" s="94">
        <v>27.2</v>
      </c>
    </row>
    <row r="41" spans="2:20" x14ac:dyDescent="0.15">
      <c r="B41" s="244" t="s">
        <v>24</v>
      </c>
      <c r="C41" s="200"/>
      <c r="D41" s="5">
        <v>8</v>
      </c>
      <c r="E41" s="5">
        <v>0</v>
      </c>
      <c r="F41" s="5">
        <v>2</v>
      </c>
      <c r="G41" s="5">
        <v>1</v>
      </c>
      <c r="H41" s="5">
        <v>0</v>
      </c>
      <c r="I41" s="5">
        <v>0</v>
      </c>
      <c r="J41" s="5">
        <v>0</v>
      </c>
      <c r="K41" s="5">
        <v>2</v>
      </c>
      <c r="L41" s="5">
        <v>0</v>
      </c>
      <c r="M41" s="5">
        <v>0</v>
      </c>
      <c r="N41" s="5">
        <v>0</v>
      </c>
      <c r="O41" s="5">
        <v>0</v>
      </c>
      <c r="P41" s="5">
        <v>2</v>
      </c>
      <c r="Q41" s="5">
        <v>1</v>
      </c>
      <c r="R41" s="90">
        <v>41</v>
      </c>
      <c r="S41" s="88">
        <v>44.6</v>
      </c>
      <c r="T41" s="88">
        <v>23.6</v>
      </c>
    </row>
    <row r="42" spans="2:20" x14ac:dyDescent="0.15">
      <c r="B42" s="244" t="s">
        <v>25</v>
      </c>
      <c r="C42" s="200"/>
      <c r="D42" s="5">
        <v>11</v>
      </c>
      <c r="E42" s="5">
        <v>1</v>
      </c>
      <c r="F42" s="5">
        <v>3</v>
      </c>
      <c r="G42" s="5">
        <v>1</v>
      </c>
      <c r="H42" s="5">
        <v>0</v>
      </c>
      <c r="I42" s="5">
        <v>2</v>
      </c>
      <c r="J42" s="5">
        <v>3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90">
        <v>33.6</v>
      </c>
      <c r="S42" s="88">
        <v>28.8</v>
      </c>
      <c r="T42" s="88">
        <v>10.3</v>
      </c>
    </row>
    <row r="43" spans="2:20" x14ac:dyDescent="0.15">
      <c r="B43" s="244" t="s">
        <v>26</v>
      </c>
      <c r="C43" s="200"/>
      <c r="D43" s="5">
        <v>17</v>
      </c>
      <c r="E43" s="5">
        <v>0</v>
      </c>
      <c r="F43" s="5">
        <v>2</v>
      </c>
      <c r="G43" s="5">
        <v>3</v>
      </c>
      <c r="H43" s="5">
        <v>4</v>
      </c>
      <c r="I43" s="5">
        <v>2</v>
      </c>
      <c r="J43" s="5">
        <v>1</v>
      </c>
      <c r="K43" s="5">
        <v>1</v>
      </c>
      <c r="L43" s="5">
        <v>3</v>
      </c>
      <c r="M43" s="5">
        <v>0</v>
      </c>
      <c r="N43" s="5">
        <v>1</v>
      </c>
      <c r="O43" s="5">
        <v>0</v>
      </c>
      <c r="P43" s="5">
        <v>0</v>
      </c>
      <c r="Q43" s="5">
        <v>0</v>
      </c>
      <c r="R43" s="90">
        <v>28.9</v>
      </c>
      <c r="S43" s="88">
        <v>32.6</v>
      </c>
      <c r="T43" s="88">
        <v>11.9</v>
      </c>
    </row>
    <row r="44" spans="2:20" x14ac:dyDescent="0.15">
      <c r="B44" s="244" t="s">
        <v>27</v>
      </c>
      <c r="C44" s="200"/>
      <c r="D44" s="5">
        <v>37</v>
      </c>
      <c r="E44" s="5">
        <v>1</v>
      </c>
      <c r="F44" s="5">
        <v>2</v>
      </c>
      <c r="G44" s="5">
        <v>3</v>
      </c>
      <c r="H44" s="5">
        <v>5</v>
      </c>
      <c r="I44" s="5">
        <v>8</v>
      </c>
      <c r="J44" s="5">
        <v>2</v>
      </c>
      <c r="K44" s="5">
        <v>4</v>
      </c>
      <c r="L44" s="5">
        <v>3</v>
      </c>
      <c r="M44" s="5">
        <v>1</v>
      </c>
      <c r="N44" s="5">
        <v>1</v>
      </c>
      <c r="O44" s="5">
        <v>1</v>
      </c>
      <c r="P44" s="5">
        <v>1</v>
      </c>
      <c r="Q44" s="5">
        <v>5</v>
      </c>
      <c r="R44" s="90">
        <v>34.700000000000003</v>
      </c>
      <c r="S44" s="88">
        <v>42.5</v>
      </c>
      <c r="T44" s="88">
        <v>23.4</v>
      </c>
    </row>
    <row r="45" spans="2:20" x14ac:dyDescent="0.15">
      <c r="B45" s="244" t="s">
        <v>28</v>
      </c>
      <c r="C45" s="200"/>
      <c r="D45" s="5">
        <v>356</v>
      </c>
      <c r="E45" s="5">
        <v>6</v>
      </c>
      <c r="F45" s="5">
        <v>36</v>
      </c>
      <c r="G45" s="5">
        <v>54</v>
      </c>
      <c r="H45" s="5">
        <v>46</v>
      </c>
      <c r="I45" s="5">
        <v>30</v>
      </c>
      <c r="J45" s="5">
        <v>47</v>
      </c>
      <c r="K45" s="5">
        <v>38</v>
      </c>
      <c r="L45" s="5">
        <v>9</v>
      </c>
      <c r="M45" s="5">
        <v>15</v>
      </c>
      <c r="N45" s="5">
        <v>12</v>
      </c>
      <c r="O45" s="5">
        <v>10</v>
      </c>
      <c r="P45" s="5">
        <v>12</v>
      </c>
      <c r="Q45" s="5">
        <v>41</v>
      </c>
      <c r="R45" s="90">
        <v>36</v>
      </c>
      <c r="S45" s="88">
        <v>39.799999999999997</v>
      </c>
      <c r="T45" s="88">
        <v>20.100000000000001</v>
      </c>
    </row>
    <row r="46" spans="2:20" x14ac:dyDescent="0.15">
      <c r="B46" s="244" t="s">
        <v>29</v>
      </c>
      <c r="C46" s="200"/>
      <c r="D46" s="5">
        <v>16</v>
      </c>
      <c r="E46" s="5">
        <v>0</v>
      </c>
      <c r="F46" s="5">
        <v>0</v>
      </c>
      <c r="G46" s="5">
        <v>3</v>
      </c>
      <c r="H46" s="5">
        <v>2</v>
      </c>
      <c r="I46" s="5">
        <v>5</v>
      </c>
      <c r="J46" s="5">
        <v>3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1</v>
      </c>
      <c r="R46" s="90">
        <v>33.9</v>
      </c>
      <c r="S46" s="88">
        <v>37.4</v>
      </c>
      <c r="T46" s="88">
        <v>21.6</v>
      </c>
    </row>
    <row r="47" spans="2:20" x14ac:dyDescent="0.15">
      <c r="B47" s="244" t="s">
        <v>30</v>
      </c>
      <c r="C47" s="200"/>
      <c r="D47" s="5">
        <v>39</v>
      </c>
      <c r="E47" s="5">
        <v>0</v>
      </c>
      <c r="F47" s="5">
        <v>4</v>
      </c>
      <c r="G47" s="5">
        <v>9</v>
      </c>
      <c r="H47" s="5">
        <v>3</v>
      </c>
      <c r="I47" s="5">
        <v>9</v>
      </c>
      <c r="J47" s="5">
        <v>9</v>
      </c>
      <c r="K47" s="5">
        <v>2</v>
      </c>
      <c r="L47" s="5">
        <v>0</v>
      </c>
      <c r="M47" s="5">
        <v>0</v>
      </c>
      <c r="N47" s="5">
        <v>1</v>
      </c>
      <c r="O47" s="5">
        <v>0</v>
      </c>
      <c r="P47" s="5">
        <v>0</v>
      </c>
      <c r="Q47" s="5">
        <v>2</v>
      </c>
      <c r="R47" s="90">
        <v>32.4</v>
      </c>
      <c r="S47" s="88">
        <v>33.200000000000003</v>
      </c>
      <c r="T47" s="88">
        <v>14.2</v>
      </c>
    </row>
    <row r="48" spans="2:20" x14ac:dyDescent="0.15">
      <c r="B48" s="244" t="s">
        <v>31</v>
      </c>
      <c r="C48" s="200"/>
      <c r="D48" s="5">
        <v>89</v>
      </c>
      <c r="E48" s="5">
        <v>10</v>
      </c>
      <c r="F48" s="5">
        <v>8</v>
      </c>
      <c r="G48" s="5">
        <v>18</v>
      </c>
      <c r="H48" s="5">
        <v>14</v>
      </c>
      <c r="I48" s="5">
        <v>14</v>
      </c>
      <c r="J48" s="5">
        <v>4</v>
      </c>
      <c r="K48" s="5">
        <v>4</v>
      </c>
      <c r="L48" s="5">
        <v>1</v>
      </c>
      <c r="M48" s="5">
        <v>2</v>
      </c>
      <c r="N48" s="5">
        <v>4</v>
      </c>
      <c r="O48" s="5">
        <v>4</v>
      </c>
      <c r="P48" s="5">
        <v>0</v>
      </c>
      <c r="Q48" s="5">
        <v>6</v>
      </c>
      <c r="R48" s="90">
        <v>27.4</v>
      </c>
      <c r="S48" s="88">
        <v>32.6</v>
      </c>
      <c r="T48" s="88">
        <v>18.2</v>
      </c>
    </row>
    <row r="49" spans="2:20" x14ac:dyDescent="0.15">
      <c r="B49" s="244" t="s">
        <v>32</v>
      </c>
      <c r="C49" s="200"/>
      <c r="D49" s="5">
        <v>658</v>
      </c>
      <c r="E49" s="5">
        <v>23</v>
      </c>
      <c r="F49" s="5">
        <v>99</v>
      </c>
      <c r="G49" s="5">
        <v>131</v>
      </c>
      <c r="H49" s="5">
        <v>84</v>
      </c>
      <c r="I49" s="5">
        <v>112</v>
      </c>
      <c r="J49" s="5">
        <v>60</v>
      </c>
      <c r="K49" s="5">
        <v>38</v>
      </c>
      <c r="L49" s="5">
        <v>14</v>
      </c>
      <c r="M49" s="5">
        <v>19</v>
      </c>
      <c r="N49" s="5">
        <v>11</v>
      </c>
      <c r="O49" s="5">
        <v>18</v>
      </c>
      <c r="P49" s="5">
        <v>13</v>
      </c>
      <c r="Q49" s="5">
        <v>36</v>
      </c>
      <c r="R49" s="90">
        <v>29.4</v>
      </c>
      <c r="S49" s="88">
        <v>33.299999999999997</v>
      </c>
      <c r="T49" s="88">
        <v>16.7</v>
      </c>
    </row>
    <row r="50" spans="2:20" x14ac:dyDescent="0.15">
      <c r="B50" s="244" t="s">
        <v>33</v>
      </c>
      <c r="C50" s="200"/>
      <c r="D50" s="5">
        <v>404</v>
      </c>
      <c r="E50" s="5">
        <v>14</v>
      </c>
      <c r="F50" s="5">
        <v>64</v>
      </c>
      <c r="G50" s="5">
        <v>73</v>
      </c>
      <c r="H50" s="5">
        <v>50</v>
      </c>
      <c r="I50" s="5">
        <v>58</v>
      </c>
      <c r="J50" s="5">
        <v>48</v>
      </c>
      <c r="K50" s="5">
        <v>19</v>
      </c>
      <c r="L50" s="5">
        <v>11</v>
      </c>
      <c r="M50" s="5">
        <v>10</v>
      </c>
      <c r="N50" s="5">
        <v>7</v>
      </c>
      <c r="O50" s="5">
        <v>12</v>
      </c>
      <c r="P50" s="5">
        <v>11</v>
      </c>
      <c r="Q50" s="5">
        <v>27</v>
      </c>
      <c r="R50" s="90">
        <v>30.1</v>
      </c>
      <c r="S50" s="88">
        <v>34.200000000000003</v>
      </c>
      <c r="T50" s="88">
        <v>17.5</v>
      </c>
    </row>
    <row r="51" spans="2:20" x14ac:dyDescent="0.15">
      <c r="B51" s="244" t="s">
        <v>34</v>
      </c>
      <c r="C51" s="200"/>
      <c r="D51" s="5">
        <v>40</v>
      </c>
      <c r="E51" s="5">
        <v>1</v>
      </c>
      <c r="F51" s="5">
        <v>3</v>
      </c>
      <c r="G51" s="5">
        <v>12</v>
      </c>
      <c r="H51" s="5">
        <v>1</v>
      </c>
      <c r="I51" s="5">
        <v>5</v>
      </c>
      <c r="J51" s="5">
        <v>7</v>
      </c>
      <c r="K51" s="5">
        <v>1</v>
      </c>
      <c r="L51" s="5">
        <v>0</v>
      </c>
      <c r="M51" s="5">
        <v>0</v>
      </c>
      <c r="N51" s="5">
        <v>1</v>
      </c>
      <c r="O51" s="5">
        <v>0</v>
      </c>
      <c r="P51" s="5">
        <v>3</v>
      </c>
      <c r="Q51" s="5">
        <v>6</v>
      </c>
      <c r="R51" s="90">
        <v>34.1</v>
      </c>
      <c r="S51" s="88">
        <v>39.5</v>
      </c>
      <c r="T51" s="88">
        <v>21.6</v>
      </c>
    </row>
    <row r="52" spans="2:20" x14ac:dyDescent="0.15">
      <c r="B52" s="244" t="s">
        <v>35</v>
      </c>
      <c r="C52" s="200"/>
      <c r="D52" s="5">
        <v>10</v>
      </c>
      <c r="E52" s="5">
        <v>0</v>
      </c>
      <c r="F52" s="5">
        <v>1</v>
      </c>
      <c r="G52" s="5">
        <v>1</v>
      </c>
      <c r="H52" s="5">
        <v>1</v>
      </c>
      <c r="I52" s="5">
        <v>1</v>
      </c>
      <c r="J52" s="5">
        <v>1</v>
      </c>
      <c r="K52" s="5">
        <v>0</v>
      </c>
      <c r="L52" s="5">
        <v>1</v>
      </c>
      <c r="M52" s="5">
        <v>1</v>
      </c>
      <c r="N52" s="5">
        <v>1</v>
      </c>
      <c r="O52" s="5">
        <v>0</v>
      </c>
      <c r="P52" s="5">
        <v>0</v>
      </c>
      <c r="Q52" s="5">
        <v>2</v>
      </c>
      <c r="R52" s="90">
        <v>42</v>
      </c>
      <c r="S52" s="88">
        <v>43.8</v>
      </c>
      <c r="T52" s="88">
        <v>18.3</v>
      </c>
    </row>
    <row r="53" spans="2:20" x14ac:dyDescent="0.15">
      <c r="B53" s="244" t="s">
        <v>36</v>
      </c>
      <c r="C53" s="200"/>
      <c r="D53" s="5">
        <v>1</v>
      </c>
      <c r="E53" s="5">
        <v>0</v>
      </c>
      <c r="F53" s="5">
        <v>1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90">
        <v>16.8</v>
      </c>
      <c r="S53" s="88">
        <v>16.8</v>
      </c>
      <c r="T53" s="88">
        <v>0</v>
      </c>
    </row>
    <row r="54" spans="2:20" x14ac:dyDescent="0.15">
      <c r="B54" s="244" t="s">
        <v>37</v>
      </c>
      <c r="C54" s="200"/>
      <c r="D54" s="5">
        <v>2</v>
      </c>
      <c r="E54" s="176">
        <v>0</v>
      </c>
      <c r="F54" s="176">
        <v>1</v>
      </c>
      <c r="G54" s="176">
        <v>0</v>
      </c>
      <c r="H54" s="176">
        <v>0</v>
      </c>
      <c r="I54" s="176">
        <v>0</v>
      </c>
      <c r="J54" s="176">
        <v>1</v>
      </c>
      <c r="K54" s="176">
        <v>0</v>
      </c>
      <c r="L54" s="176">
        <v>0</v>
      </c>
      <c r="M54" s="176">
        <v>0</v>
      </c>
      <c r="N54" s="176">
        <v>0</v>
      </c>
      <c r="O54" s="176">
        <v>0</v>
      </c>
      <c r="P54" s="176">
        <v>0</v>
      </c>
      <c r="Q54" s="176">
        <v>0</v>
      </c>
      <c r="R54" s="93">
        <v>26.9</v>
      </c>
      <c r="S54" s="94">
        <v>26.9</v>
      </c>
      <c r="T54" s="94">
        <v>9.8000000000000007</v>
      </c>
    </row>
    <row r="55" spans="2:20" x14ac:dyDescent="0.15">
      <c r="B55" s="244" t="s">
        <v>38</v>
      </c>
      <c r="C55" s="200"/>
      <c r="D55" s="5">
        <v>14</v>
      </c>
      <c r="E55" s="5">
        <v>0</v>
      </c>
      <c r="F55" s="5">
        <v>0</v>
      </c>
      <c r="G55" s="5">
        <v>2</v>
      </c>
      <c r="H55" s="5">
        <v>2</v>
      </c>
      <c r="I55" s="5">
        <v>3</v>
      </c>
      <c r="J55" s="5">
        <v>3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1</v>
      </c>
      <c r="Q55" s="5">
        <v>3</v>
      </c>
      <c r="R55" s="90">
        <v>34.200000000000003</v>
      </c>
      <c r="S55" s="88">
        <v>43.8</v>
      </c>
      <c r="T55" s="88">
        <v>20.8</v>
      </c>
    </row>
    <row r="56" spans="2:20" x14ac:dyDescent="0.15">
      <c r="B56" s="244" t="s">
        <v>39</v>
      </c>
      <c r="C56" s="200"/>
      <c r="D56" s="5">
        <v>48</v>
      </c>
      <c r="E56" s="5">
        <v>2</v>
      </c>
      <c r="F56" s="5">
        <v>5</v>
      </c>
      <c r="G56" s="5">
        <v>12</v>
      </c>
      <c r="H56" s="5">
        <v>4</v>
      </c>
      <c r="I56" s="5">
        <v>6</v>
      </c>
      <c r="J56" s="5">
        <v>7</v>
      </c>
      <c r="K56" s="5">
        <v>2</v>
      </c>
      <c r="L56" s="5">
        <v>1</v>
      </c>
      <c r="M56" s="5">
        <v>1</v>
      </c>
      <c r="N56" s="5">
        <v>1</v>
      </c>
      <c r="O56" s="5">
        <v>0</v>
      </c>
      <c r="P56" s="5">
        <v>3</v>
      </c>
      <c r="Q56" s="5">
        <v>4</v>
      </c>
      <c r="R56" s="90">
        <v>32.6</v>
      </c>
      <c r="S56" s="88">
        <v>35.700000000000003</v>
      </c>
      <c r="T56" s="88">
        <v>18.2</v>
      </c>
    </row>
    <row r="57" spans="2:20" x14ac:dyDescent="0.15">
      <c r="B57" s="244" t="s">
        <v>40</v>
      </c>
      <c r="C57" s="200"/>
      <c r="D57" s="5">
        <v>13</v>
      </c>
      <c r="E57" s="5">
        <v>0</v>
      </c>
      <c r="F57" s="5">
        <v>1</v>
      </c>
      <c r="G57" s="5">
        <v>2</v>
      </c>
      <c r="H57" s="5">
        <v>3</v>
      </c>
      <c r="I57" s="5">
        <v>2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1</v>
      </c>
      <c r="Q57" s="5">
        <v>3</v>
      </c>
      <c r="R57" s="90">
        <v>30.6</v>
      </c>
      <c r="S57" s="88">
        <v>43.7</v>
      </c>
      <c r="T57" s="88">
        <v>24.6</v>
      </c>
    </row>
    <row r="58" spans="2:20" x14ac:dyDescent="0.15">
      <c r="B58" s="244" t="s">
        <v>41</v>
      </c>
      <c r="C58" s="200"/>
      <c r="D58" s="5">
        <v>3</v>
      </c>
      <c r="E58" s="5">
        <v>0</v>
      </c>
      <c r="F58" s="5">
        <v>0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1</v>
      </c>
      <c r="N58" s="5">
        <v>0</v>
      </c>
      <c r="O58" s="5">
        <v>0</v>
      </c>
      <c r="P58" s="5">
        <v>1</v>
      </c>
      <c r="Q58" s="5">
        <v>0</v>
      </c>
      <c r="R58" s="90">
        <v>53.2</v>
      </c>
      <c r="S58" s="88">
        <v>48.6</v>
      </c>
      <c r="T58" s="88">
        <v>18.899999999999999</v>
      </c>
    </row>
    <row r="59" spans="2:20" x14ac:dyDescent="0.15">
      <c r="B59" s="244" t="s">
        <v>42</v>
      </c>
      <c r="C59" s="200"/>
      <c r="D59" s="5">
        <v>8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1</v>
      </c>
      <c r="K59" s="5">
        <v>1</v>
      </c>
      <c r="L59" s="5">
        <v>0</v>
      </c>
      <c r="M59" s="5">
        <v>0</v>
      </c>
      <c r="N59" s="5">
        <v>1</v>
      </c>
      <c r="O59" s="5">
        <v>0</v>
      </c>
      <c r="P59" s="5">
        <v>0</v>
      </c>
      <c r="Q59" s="5">
        <v>3</v>
      </c>
      <c r="R59" s="90">
        <v>50.7</v>
      </c>
      <c r="S59" s="88">
        <v>50.2</v>
      </c>
      <c r="T59" s="88">
        <v>22.7</v>
      </c>
    </row>
    <row r="60" spans="2:20" x14ac:dyDescent="0.15">
      <c r="B60" s="244" t="s">
        <v>43</v>
      </c>
      <c r="C60" s="200"/>
      <c r="D60" s="5">
        <v>14</v>
      </c>
      <c r="E60" s="5">
        <v>1</v>
      </c>
      <c r="F60" s="5">
        <v>2</v>
      </c>
      <c r="G60" s="5">
        <v>0</v>
      </c>
      <c r="H60" s="5">
        <v>3</v>
      </c>
      <c r="I60" s="5">
        <v>0</v>
      </c>
      <c r="J60" s="5">
        <v>5</v>
      </c>
      <c r="K60" s="5">
        <v>0</v>
      </c>
      <c r="L60" s="5">
        <v>0</v>
      </c>
      <c r="M60" s="5">
        <v>1</v>
      </c>
      <c r="N60" s="5">
        <v>0</v>
      </c>
      <c r="O60" s="5">
        <v>0</v>
      </c>
      <c r="P60" s="5">
        <v>0</v>
      </c>
      <c r="Q60" s="5">
        <v>2</v>
      </c>
      <c r="R60" s="90">
        <v>35.5</v>
      </c>
      <c r="S60" s="88">
        <v>39.5</v>
      </c>
      <c r="T60" s="88">
        <v>24.9</v>
      </c>
    </row>
    <row r="61" spans="2:20" x14ac:dyDescent="0.15">
      <c r="B61" s="244" t="s">
        <v>44</v>
      </c>
      <c r="C61" s="200"/>
      <c r="D61" s="5">
        <v>6</v>
      </c>
      <c r="E61" s="5">
        <v>0</v>
      </c>
      <c r="F61" s="5">
        <v>1</v>
      </c>
      <c r="G61" s="5">
        <v>0</v>
      </c>
      <c r="H61" s="5">
        <v>1</v>
      </c>
      <c r="I61" s="5">
        <v>1</v>
      </c>
      <c r="J61" s="5">
        <v>1</v>
      </c>
      <c r="K61" s="5">
        <v>0</v>
      </c>
      <c r="L61" s="5">
        <v>0</v>
      </c>
      <c r="M61" s="5">
        <v>1</v>
      </c>
      <c r="N61" s="5">
        <v>0</v>
      </c>
      <c r="O61" s="5">
        <v>0</v>
      </c>
      <c r="P61" s="5">
        <v>0</v>
      </c>
      <c r="Q61" s="5">
        <v>1</v>
      </c>
      <c r="R61" s="90">
        <v>34.9</v>
      </c>
      <c r="S61" s="88">
        <v>41.4</v>
      </c>
      <c r="T61" s="88">
        <v>19.7</v>
      </c>
    </row>
    <row r="62" spans="2:20" x14ac:dyDescent="0.15">
      <c r="B62" s="244" t="s">
        <v>45</v>
      </c>
      <c r="C62" s="200"/>
      <c r="D62" s="5">
        <v>201</v>
      </c>
      <c r="E62" s="5">
        <v>12</v>
      </c>
      <c r="F62" s="5">
        <v>30</v>
      </c>
      <c r="G62" s="5">
        <v>35</v>
      </c>
      <c r="H62" s="5">
        <v>31</v>
      </c>
      <c r="I62" s="5">
        <v>22</v>
      </c>
      <c r="J62" s="5">
        <v>21</v>
      </c>
      <c r="K62" s="5">
        <v>12</v>
      </c>
      <c r="L62" s="5">
        <v>7</v>
      </c>
      <c r="M62" s="5">
        <v>7</v>
      </c>
      <c r="N62" s="5">
        <v>3</v>
      </c>
      <c r="O62" s="5">
        <v>0</v>
      </c>
      <c r="P62" s="5">
        <v>4</v>
      </c>
      <c r="Q62" s="5">
        <v>17</v>
      </c>
      <c r="R62" s="90">
        <v>28.4</v>
      </c>
      <c r="S62" s="88">
        <v>33.9</v>
      </c>
      <c r="T62" s="88">
        <v>18.2</v>
      </c>
    </row>
    <row r="63" spans="2:20" x14ac:dyDescent="0.15">
      <c r="B63" s="244" t="s">
        <v>46</v>
      </c>
      <c r="C63" s="200"/>
      <c r="D63" s="5">
        <v>8</v>
      </c>
      <c r="E63" s="5">
        <v>0</v>
      </c>
      <c r="F63" s="5">
        <v>0</v>
      </c>
      <c r="G63" s="5">
        <v>2</v>
      </c>
      <c r="H63" s="5">
        <v>2</v>
      </c>
      <c r="I63" s="5">
        <v>0</v>
      </c>
      <c r="J63" s="5">
        <v>1</v>
      </c>
      <c r="K63" s="5">
        <v>0</v>
      </c>
      <c r="L63" s="5">
        <v>2</v>
      </c>
      <c r="M63" s="5">
        <v>0</v>
      </c>
      <c r="N63" s="5">
        <v>0</v>
      </c>
      <c r="O63" s="5">
        <v>0</v>
      </c>
      <c r="P63" s="5">
        <v>1</v>
      </c>
      <c r="Q63" s="5">
        <v>0</v>
      </c>
      <c r="R63" s="90">
        <v>34.5</v>
      </c>
      <c r="S63" s="88">
        <v>38.299999999999997</v>
      </c>
      <c r="T63" s="88">
        <v>14.3</v>
      </c>
    </row>
    <row r="64" spans="2:20" x14ac:dyDescent="0.15">
      <c r="B64" s="244" t="s">
        <v>47</v>
      </c>
      <c r="C64" s="200"/>
      <c r="D64" s="5">
        <v>15</v>
      </c>
      <c r="E64" s="5">
        <v>2</v>
      </c>
      <c r="F64" s="5">
        <v>2</v>
      </c>
      <c r="G64" s="5">
        <v>4</v>
      </c>
      <c r="H64" s="5">
        <v>1</v>
      </c>
      <c r="I64" s="5">
        <v>2</v>
      </c>
      <c r="J64" s="5">
        <v>1</v>
      </c>
      <c r="K64" s="5">
        <v>0</v>
      </c>
      <c r="L64" s="5">
        <v>0</v>
      </c>
      <c r="M64" s="5">
        <v>1</v>
      </c>
      <c r="N64" s="5">
        <v>0</v>
      </c>
      <c r="O64" s="5">
        <v>1</v>
      </c>
      <c r="P64" s="5">
        <v>0</v>
      </c>
      <c r="Q64" s="5">
        <v>1</v>
      </c>
      <c r="R64" s="90">
        <v>24.9</v>
      </c>
      <c r="S64" s="88">
        <v>32.6</v>
      </c>
      <c r="T64" s="88">
        <v>19.100000000000001</v>
      </c>
    </row>
    <row r="65" spans="2:20" x14ac:dyDescent="0.15">
      <c r="B65" s="244" t="s">
        <v>48</v>
      </c>
      <c r="C65" s="200"/>
      <c r="D65" s="5">
        <v>25</v>
      </c>
      <c r="E65" s="5">
        <v>1</v>
      </c>
      <c r="F65" s="5">
        <v>4</v>
      </c>
      <c r="G65" s="5">
        <v>3</v>
      </c>
      <c r="H65" s="5">
        <v>5</v>
      </c>
      <c r="I65" s="5">
        <v>2</v>
      </c>
      <c r="J65" s="5">
        <v>5</v>
      </c>
      <c r="K65" s="5">
        <v>2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3</v>
      </c>
      <c r="R65" s="90">
        <v>29.5</v>
      </c>
      <c r="S65" s="88">
        <v>34.799999999999997</v>
      </c>
      <c r="T65" s="88">
        <v>19.2</v>
      </c>
    </row>
    <row r="66" spans="2:20" x14ac:dyDescent="0.15">
      <c r="B66" s="244" t="s">
        <v>49</v>
      </c>
      <c r="C66" s="200"/>
      <c r="D66" s="5">
        <v>24</v>
      </c>
      <c r="E66" s="5">
        <v>0</v>
      </c>
      <c r="F66" s="5">
        <v>5</v>
      </c>
      <c r="G66" s="5">
        <v>4</v>
      </c>
      <c r="H66" s="5">
        <v>2</v>
      </c>
      <c r="I66" s="5">
        <v>3</v>
      </c>
      <c r="J66" s="5">
        <v>3</v>
      </c>
      <c r="K66" s="5">
        <v>0</v>
      </c>
      <c r="L66" s="5">
        <v>0</v>
      </c>
      <c r="M66" s="5">
        <v>1</v>
      </c>
      <c r="N66" s="5">
        <v>0</v>
      </c>
      <c r="O66" s="5">
        <v>2</v>
      </c>
      <c r="P66" s="5">
        <v>1</v>
      </c>
      <c r="Q66" s="5">
        <v>3</v>
      </c>
      <c r="R66" s="90">
        <v>31.3</v>
      </c>
      <c r="S66" s="88">
        <v>38.5</v>
      </c>
      <c r="T66" s="88">
        <v>20.399999999999999</v>
      </c>
    </row>
    <row r="67" spans="2:20" x14ac:dyDescent="0.15">
      <c r="B67" s="244" t="s">
        <v>50</v>
      </c>
      <c r="C67" s="200"/>
      <c r="D67" s="5">
        <v>11</v>
      </c>
      <c r="E67" s="5">
        <v>0</v>
      </c>
      <c r="F67" s="5">
        <v>1</v>
      </c>
      <c r="G67" s="5">
        <v>0</v>
      </c>
      <c r="H67" s="5">
        <v>0</v>
      </c>
      <c r="I67" s="5">
        <v>3</v>
      </c>
      <c r="J67" s="5">
        <v>0</v>
      </c>
      <c r="K67" s="5">
        <v>4</v>
      </c>
      <c r="L67" s="5">
        <v>1</v>
      </c>
      <c r="M67" s="5">
        <v>0</v>
      </c>
      <c r="N67" s="5">
        <v>0</v>
      </c>
      <c r="O67" s="5">
        <v>0</v>
      </c>
      <c r="P67" s="5">
        <v>0</v>
      </c>
      <c r="Q67" s="5">
        <v>2</v>
      </c>
      <c r="R67" s="90">
        <v>41</v>
      </c>
      <c r="S67" s="88">
        <v>44.1</v>
      </c>
      <c r="T67" s="88">
        <v>16.7</v>
      </c>
    </row>
    <row r="68" spans="2:20" x14ac:dyDescent="0.15">
      <c r="B68" s="244" t="s">
        <v>51</v>
      </c>
      <c r="C68" s="200"/>
      <c r="D68" s="9">
        <v>19</v>
      </c>
      <c r="E68" s="9">
        <v>1</v>
      </c>
      <c r="F68" s="9">
        <v>1</v>
      </c>
      <c r="G68" s="9">
        <v>4</v>
      </c>
      <c r="H68" s="9">
        <v>6</v>
      </c>
      <c r="I68" s="9">
        <v>2</v>
      </c>
      <c r="J68" s="9">
        <v>2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  <c r="P68" s="9">
        <v>1</v>
      </c>
      <c r="Q68" s="9">
        <v>1</v>
      </c>
      <c r="R68" s="90">
        <v>26.8</v>
      </c>
      <c r="S68" s="88">
        <v>33.200000000000003</v>
      </c>
      <c r="T68" s="88">
        <v>16.600000000000001</v>
      </c>
    </row>
    <row r="69" spans="2:20" x14ac:dyDescent="0.15">
      <c r="B69" s="243" t="s">
        <v>350</v>
      </c>
      <c r="C69" s="225"/>
      <c r="D69" s="6">
        <v>44</v>
      </c>
      <c r="E69" s="6">
        <v>4</v>
      </c>
      <c r="F69" s="6">
        <v>10</v>
      </c>
      <c r="G69" s="6">
        <v>6</v>
      </c>
      <c r="H69" s="6">
        <v>5</v>
      </c>
      <c r="I69" s="6">
        <v>4</v>
      </c>
      <c r="J69" s="6">
        <v>7</v>
      </c>
      <c r="K69" s="6">
        <v>2</v>
      </c>
      <c r="L69" s="6">
        <v>1</v>
      </c>
      <c r="M69" s="6">
        <v>0</v>
      </c>
      <c r="N69" s="6">
        <v>0</v>
      </c>
      <c r="O69" s="6">
        <v>0</v>
      </c>
      <c r="P69" s="6">
        <v>1</v>
      </c>
      <c r="Q69" s="6">
        <v>4</v>
      </c>
      <c r="R69" s="91">
        <v>27.5</v>
      </c>
      <c r="S69" s="92">
        <v>33.1</v>
      </c>
      <c r="T69" s="92">
        <v>24.6</v>
      </c>
    </row>
    <row r="72" spans="2:20" x14ac:dyDescent="0.15">
      <c r="D72" s="147">
        <f>D6</f>
        <v>5467</v>
      </c>
    </row>
    <row r="73" spans="2:20" x14ac:dyDescent="0.15">
      <c r="D73" s="147" t="str">
        <f>IF(D72=SUM(D8:D11,D12:D22,D23:D69)/3,"OK","NG")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T3:T4"/>
    <mergeCell ref="B4:C5"/>
    <mergeCell ref="B14:C14"/>
    <mergeCell ref="B3:C3"/>
    <mergeCell ref="D3:D5"/>
    <mergeCell ref="R3:R4"/>
    <mergeCell ref="S3:S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O72"/>
  <sheetViews>
    <sheetView showGridLines="0" zoomScale="85" zoomScaleNormal="85" workbookViewId="0"/>
  </sheetViews>
  <sheetFormatPr defaultRowHeight="12" x14ac:dyDescent="0.15"/>
  <cols>
    <col min="1" max="2" width="2.5703125" customWidth="1"/>
    <col min="3" max="3" width="9.42578125" customWidth="1"/>
    <col min="4" max="41" width="7.7109375" customWidth="1"/>
  </cols>
  <sheetData>
    <row r="1" spans="2:41" ht="17.25" x14ac:dyDescent="0.2">
      <c r="B1" s="23" t="s">
        <v>286</v>
      </c>
      <c r="C1" s="23"/>
      <c r="D1" s="23" t="s">
        <v>287</v>
      </c>
      <c r="E1" s="23"/>
      <c r="S1" s="23"/>
      <c r="T1" s="23" t="s">
        <v>288</v>
      </c>
      <c r="Y1" s="23"/>
      <c r="AJ1" s="23" t="s">
        <v>288</v>
      </c>
      <c r="AK1" s="23"/>
      <c r="AL1" s="23"/>
      <c r="AM1" s="23"/>
      <c r="AN1" s="23"/>
      <c r="AO1" s="23"/>
    </row>
    <row r="2" spans="2:41" ht="17.25" customHeight="1" x14ac:dyDescent="0.15">
      <c r="B2" s="1" t="s">
        <v>290</v>
      </c>
      <c r="R2" s="165"/>
      <c r="S2" s="165"/>
      <c r="X2" s="165"/>
      <c r="AO2" s="165"/>
    </row>
    <row r="3" spans="2:41" ht="24" customHeight="1" x14ac:dyDescent="0.15">
      <c r="B3" s="289" t="s">
        <v>289</v>
      </c>
      <c r="C3" s="290"/>
      <c r="D3" s="246" t="s">
        <v>77</v>
      </c>
      <c r="E3" s="291" t="s">
        <v>319</v>
      </c>
      <c r="F3" s="253" t="s">
        <v>320</v>
      </c>
      <c r="G3" s="166"/>
      <c r="H3" s="163"/>
      <c r="I3" s="167"/>
      <c r="J3" s="167"/>
      <c r="K3" s="167"/>
      <c r="L3" s="167"/>
      <c r="M3" s="167"/>
      <c r="N3" s="167"/>
      <c r="O3" s="167"/>
      <c r="P3" s="167"/>
      <c r="Q3" s="167"/>
      <c r="R3" s="168"/>
      <c r="S3" s="168"/>
      <c r="T3" s="179"/>
      <c r="U3" s="179"/>
      <c r="V3" s="179"/>
      <c r="W3" s="169"/>
      <c r="X3" s="169"/>
      <c r="Y3" s="163"/>
      <c r="Z3" s="163"/>
      <c r="AA3" s="163"/>
      <c r="AB3" s="163"/>
      <c r="AC3" s="166"/>
      <c r="AD3" s="163"/>
      <c r="AE3" s="166"/>
      <c r="AF3" s="163"/>
      <c r="AG3" s="253" t="s">
        <v>321</v>
      </c>
      <c r="AH3" s="253" t="s">
        <v>322</v>
      </c>
      <c r="AI3" s="166"/>
      <c r="AJ3" s="163"/>
      <c r="AK3" s="163"/>
      <c r="AL3" s="163"/>
      <c r="AM3" s="163"/>
      <c r="AN3" s="163"/>
      <c r="AO3" s="286" t="s">
        <v>206</v>
      </c>
    </row>
    <row r="4" spans="2:41" s="29" customFormat="1" ht="12" customHeight="1" x14ac:dyDescent="0.15">
      <c r="B4" s="275" t="s">
        <v>71</v>
      </c>
      <c r="C4" s="276"/>
      <c r="D4" s="247"/>
      <c r="E4" s="284"/>
      <c r="F4" s="284"/>
      <c r="G4" s="164">
        <v>5</v>
      </c>
      <c r="H4" s="164">
        <v>6</v>
      </c>
      <c r="I4" s="164">
        <v>7</v>
      </c>
      <c r="J4" s="164">
        <v>8</v>
      </c>
      <c r="K4" s="164">
        <v>9</v>
      </c>
      <c r="L4" s="164">
        <v>10</v>
      </c>
      <c r="M4" s="164">
        <v>11</v>
      </c>
      <c r="N4" s="164">
        <v>12</v>
      </c>
      <c r="O4" s="164">
        <v>13</v>
      </c>
      <c r="P4" s="164">
        <v>14</v>
      </c>
      <c r="Q4" s="164">
        <v>15</v>
      </c>
      <c r="R4" s="164">
        <v>16</v>
      </c>
      <c r="S4" s="164">
        <v>17</v>
      </c>
      <c r="T4" s="164">
        <v>18</v>
      </c>
      <c r="U4" s="50">
        <v>19</v>
      </c>
      <c r="V4" s="50">
        <v>20</v>
      </c>
      <c r="W4" s="50">
        <v>21</v>
      </c>
      <c r="X4" s="50">
        <v>22</v>
      </c>
      <c r="Y4" s="50">
        <v>23</v>
      </c>
      <c r="Z4" s="50">
        <v>24</v>
      </c>
      <c r="AA4" s="50">
        <v>25</v>
      </c>
      <c r="AB4" s="50">
        <v>26</v>
      </c>
      <c r="AC4" s="50">
        <v>27</v>
      </c>
      <c r="AD4" s="50">
        <v>28</v>
      </c>
      <c r="AE4" s="50">
        <v>29</v>
      </c>
      <c r="AF4" s="50">
        <v>30</v>
      </c>
      <c r="AG4" s="284"/>
      <c r="AH4" s="284"/>
      <c r="AI4" s="50">
        <v>3</v>
      </c>
      <c r="AJ4" s="50">
        <v>4</v>
      </c>
      <c r="AK4" s="50">
        <v>5</v>
      </c>
      <c r="AL4" s="50">
        <v>6</v>
      </c>
      <c r="AM4" s="50">
        <v>7</v>
      </c>
      <c r="AN4" s="50">
        <v>8</v>
      </c>
      <c r="AO4" s="287"/>
    </row>
    <row r="5" spans="2:41" ht="28.5" customHeight="1" x14ac:dyDescent="0.15">
      <c r="B5" s="277"/>
      <c r="C5" s="272"/>
      <c r="D5" s="248"/>
      <c r="E5" s="285"/>
      <c r="F5" s="285"/>
      <c r="G5" s="162"/>
      <c r="H5" s="35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57"/>
      <c r="U5" s="157"/>
      <c r="V5" s="157"/>
      <c r="W5" s="109"/>
      <c r="X5" s="109"/>
      <c r="Y5" s="170"/>
      <c r="Z5" s="170"/>
      <c r="AA5" s="170"/>
      <c r="AB5" s="170"/>
      <c r="AC5" s="162"/>
      <c r="AD5" s="170"/>
      <c r="AE5" s="162"/>
      <c r="AF5" s="170"/>
      <c r="AG5" s="285"/>
      <c r="AH5" s="285"/>
      <c r="AI5" s="162"/>
      <c r="AJ5" s="170"/>
      <c r="AK5" s="170"/>
      <c r="AL5" s="170"/>
      <c r="AM5" s="170"/>
      <c r="AN5" s="170"/>
      <c r="AO5" s="288"/>
    </row>
    <row r="6" spans="2:41" ht="17.25" customHeight="1" x14ac:dyDescent="0.15">
      <c r="B6" s="245" t="s">
        <v>0</v>
      </c>
      <c r="C6" s="223"/>
      <c r="D6" s="20">
        <v>5467</v>
      </c>
      <c r="E6" s="20">
        <v>2095</v>
      </c>
      <c r="F6" s="20">
        <v>88</v>
      </c>
      <c r="G6" s="20">
        <v>105</v>
      </c>
      <c r="H6" s="20">
        <v>121</v>
      </c>
      <c r="I6" s="20">
        <v>171</v>
      </c>
      <c r="J6" s="20">
        <v>162</v>
      </c>
      <c r="K6" s="20">
        <v>141</v>
      </c>
      <c r="L6" s="20">
        <v>151</v>
      </c>
      <c r="M6" s="20">
        <v>108</v>
      </c>
      <c r="N6" s="20">
        <v>149</v>
      </c>
      <c r="O6" s="20">
        <v>137</v>
      </c>
      <c r="P6" s="20">
        <v>124</v>
      </c>
      <c r="Q6" s="20">
        <v>137</v>
      </c>
      <c r="R6" s="20">
        <v>112</v>
      </c>
      <c r="S6" s="20">
        <v>112</v>
      </c>
      <c r="T6" s="20">
        <v>167</v>
      </c>
      <c r="U6" s="20">
        <v>118</v>
      </c>
      <c r="V6" s="20">
        <v>140</v>
      </c>
      <c r="W6" s="20">
        <v>78</v>
      </c>
      <c r="X6" s="20">
        <v>48</v>
      </c>
      <c r="Y6" s="20">
        <v>47</v>
      </c>
      <c r="Z6" s="20">
        <v>61</v>
      </c>
      <c r="AA6" s="20">
        <v>74</v>
      </c>
      <c r="AB6" s="20">
        <v>94</v>
      </c>
      <c r="AC6" s="20">
        <v>86</v>
      </c>
      <c r="AD6" s="20">
        <v>65</v>
      </c>
      <c r="AE6" s="20">
        <v>82</v>
      </c>
      <c r="AF6" s="20">
        <v>74</v>
      </c>
      <c r="AG6" s="20">
        <v>95</v>
      </c>
      <c r="AH6" s="20">
        <v>67</v>
      </c>
      <c r="AI6" s="20">
        <v>63</v>
      </c>
      <c r="AJ6" s="20">
        <v>64</v>
      </c>
      <c r="AK6" s="20">
        <v>95</v>
      </c>
      <c r="AL6" s="20">
        <v>28</v>
      </c>
      <c r="AM6" s="20">
        <v>8</v>
      </c>
      <c r="AN6" s="20">
        <v>0</v>
      </c>
      <c r="AO6" s="39">
        <v>0</v>
      </c>
    </row>
    <row r="7" spans="2:41" ht="15" customHeight="1" x14ac:dyDescent="0.15">
      <c r="B7" s="244" t="s">
        <v>1</v>
      </c>
      <c r="C7" s="200"/>
      <c r="D7" s="9">
        <v>4598</v>
      </c>
      <c r="E7" s="9">
        <v>1893</v>
      </c>
      <c r="F7" s="9">
        <v>72</v>
      </c>
      <c r="G7" s="9">
        <v>88</v>
      </c>
      <c r="H7" s="9">
        <v>101</v>
      </c>
      <c r="I7" s="9">
        <v>128</v>
      </c>
      <c r="J7" s="9">
        <v>139</v>
      </c>
      <c r="K7" s="9">
        <v>109</v>
      </c>
      <c r="L7" s="9">
        <v>127</v>
      </c>
      <c r="M7" s="9">
        <v>92</v>
      </c>
      <c r="N7" s="9">
        <v>127</v>
      </c>
      <c r="O7" s="9">
        <v>111</v>
      </c>
      <c r="P7" s="9">
        <v>108</v>
      </c>
      <c r="Q7" s="9">
        <v>114</v>
      </c>
      <c r="R7" s="9">
        <v>95</v>
      </c>
      <c r="S7" s="9">
        <v>92</v>
      </c>
      <c r="T7" s="9">
        <v>127</v>
      </c>
      <c r="U7" s="9">
        <v>91</v>
      </c>
      <c r="V7" s="9">
        <v>102</v>
      </c>
      <c r="W7" s="9">
        <v>61</v>
      </c>
      <c r="X7" s="9">
        <v>34</v>
      </c>
      <c r="Y7" s="9">
        <v>37</v>
      </c>
      <c r="Z7" s="9">
        <v>52</v>
      </c>
      <c r="AA7" s="9">
        <v>59</v>
      </c>
      <c r="AB7" s="9">
        <v>81</v>
      </c>
      <c r="AC7" s="9">
        <v>77</v>
      </c>
      <c r="AD7" s="9">
        <v>49</v>
      </c>
      <c r="AE7" s="9">
        <v>67</v>
      </c>
      <c r="AF7" s="9">
        <v>57</v>
      </c>
      <c r="AG7" s="9">
        <v>74</v>
      </c>
      <c r="AH7" s="9">
        <v>49</v>
      </c>
      <c r="AI7" s="9">
        <v>45</v>
      </c>
      <c r="AJ7" s="9">
        <v>45</v>
      </c>
      <c r="AK7" s="9">
        <v>70</v>
      </c>
      <c r="AL7" s="9">
        <v>18</v>
      </c>
      <c r="AM7" s="9">
        <v>7</v>
      </c>
      <c r="AN7" s="9">
        <v>0</v>
      </c>
      <c r="AO7" s="39">
        <v>0</v>
      </c>
    </row>
    <row r="8" spans="2:41" ht="15" customHeight="1" x14ac:dyDescent="0.15">
      <c r="B8" s="63"/>
      <c r="C8" s="15" t="s">
        <v>2</v>
      </c>
      <c r="D8" s="9">
        <v>2932</v>
      </c>
      <c r="E8" s="9">
        <v>1280</v>
      </c>
      <c r="F8" s="9">
        <v>41</v>
      </c>
      <c r="G8" s="9">
        <v>60</v>
      </c>
      <c r="H8" s="9">
        <v>62</v>
      </c>
      <c r="I8" s="9">
        <v>91</v>
      </c>
      <c r="J8" s="9">
        <v>91</v>
      </c>
      <c r="K8" s="9">
        <v>64</v>
      </c>
      <c r="L8" s="9">
        <v>73</v>
      </c>
      <c r="M8" s="9">
        <v>48</v>
      </c>
      <c r="N8" s="9">
        <v>77</v>
      </c>
      <c r="O8" s="9">
        <v>70</v>
      </c>
      <c r="P8" s="9">
        <v>61</v>
      </c>
      <c r="Q8" s="9">
        <v>66</v>
      </c>
      <c r="R8" s="9">
        <v>61</v>
      </c>
      <c r="S8" s="9">
        <v>59</v>
      </c>
      <c r="T8" s="9">
        <v>70</v>
      </c>
      <c r="U8" s="9">
        <v>64</v>
      </c>
      <c r="V8" s="9">
        <v>58</v>
      </c>
      <c r="W8" s="9">
        <v>39</v>
      </c>
      <c r="X8" s="9">
        <v>22</v>
      </c>
      <c r="Y8" s="9">
        <v>23</v>
      </c>
      <c r="Z8" s="9">
        <v>38</v>
      </c>
      <c r="AA8" s="9">
        <v>34</v>
      </c>
      <c r="AB8" s="9">
        <v>49</v>
      </c>
      <c r="AC8" s="9">
        <v>50</v>
      </c>
      <c r="AD8" s="9">
        <v>34</v>
      </c>
      <c r="AE8" s="9">
        <v>34</v>
      </c>
      <c r="AF8" s="9">
        <v>35</v>
      </c>
      <c r="AG8" s="9">
        <v>48</v>
      </c>
      <c r="AH8" s="9">
        <v>24</v>
      </c>
      <c r="AI8" s="9">
        <v>27</v>
      </c>
      <c r="AJ8" s="9">
        <v>30</v>
      </c>
      <c r="AK8" s="9">
        <v>37</v>
      </c>
      <c r="AL8" s="9">
        <v>7</v>
      </c>
      <c r="AM8" s="9">
        <v>5</v>
      </c>
      <c r="AN8" s="9">
        <v>0</v>
      </c>
      <c r="AO8" s="9">
        <v>0</v>
      </c>
    </row>
    <row r="9" spans="2:41" ht="15" customHeight="1" x14ac:dyDescent="0.15">
      <c r="B9" s="63"/>
      <c r="C9" s="15" t="s">
        <v>3</v>
      </c>
      <c r="D9" s="9">
        <v>1240</v>
      </c>
      <c r="E9" s="9">
        <v>490</v>
      </c>
      <c r="F9" s="9">
        <v>23</v>
      </c>
      <c r="G9" s="9">
        <v>14</v>
      </c>
      <c r="H9" s="9">
        <v>26</v>
      </c>
      <c r="I9" s="9">
        <v>25</v>
      </c>
      <c r="J9" s="9">
        <v>38</v>
      </c>
      <c r="K9" s="9">
        <v>35</v>
      </c>
      <c r="L9" s="9">
        <v>39</v>
      </c>
      <c r="M9" s="9">
        <v>32</v>
      </c>
      <c r="N9" s="9">
        <v>36</v>
      </c>
      <c r="O9" s="9">
        <v>30</v>
      </c>
      <c r="P9" s="9">
        <v>29</v>
      </c>
      <c r="Q9" s="9">
        <v>33</v>
      </c>
      <c r="R9" s="9">
        <v>22</v>
      </c>
      <c r="S9" s="9">
        <v>28</v>
      </c>
      <c r="T9" s="9">
        <v>37</v>
      </c>
      <c r="U9" s="9">
        <v>19</v>
      </c>
      <c r="V9" s="9">
        <v>34</v>
      </c>
      <c r="W9" s="9">
        <v>18</v>
      </c>
      <c r="X9" s="9">
        <v>10</v>
      </c>
      <c r="Y9" s="9">
        <v>8</v>
      </c>
      <c r="Z9" s="9">
        <v>9</v>
      </c>
      <c r="AA9" s="9">
        <v>24</v>
      </c>
      <c r="AB9" s="9">
        <v>21</v>
      </c>
      <c r="AC9" s="9">
        <v>20</v>
      </c>
      <c r="AD9" s="9">
        <v>13</v>
      </c>
      <c r="AE9" s="9">
        <v>22</v>
      </c>
      <c r="AF9" s="9">
        <v>14</v>
      </c>
      <c r="AG9" s="9">
        <v>18</v>
      </c>
      <c r="AH9" s="9">
        <v>18</v>
      </c>
      <c r="AI9" s="9">
        <v>11</v>
      </c>
      <c r="AJ9" s="9">
        <v>13</v>
      </c>
      <c r="AK9" s="9">
        <v>23</v>
      </c>
      <c r="AL9" s="9">
        <v>6</v>
      </c>
      <c r="AM9" s="9">
        <v>2</v>
      </c>
      <c r="AN9" s="9">
        <v>0</v>
      </c>
      <c r="AO9" s="9">
        <v>0</v>
      </c>
    </row>
    <row r="10" spans="2:41" ht="15" customHeight="1" x14ac:dyDescent="0.15">
      <c r="B10" s="63"/>
      <c r="C10" s="15" t="s">
        <v>4</v>
      </c>
      <c r="D10" s="9">
        <v>426</v>
      </c>
      <c r="E10" s="9">
        <v>123</v>
      </c>
      <c r="F10" s="9">
        <v>8</v>
      </c>
      <c r="G10" s="9">
        <v>14</v>
      </c>
      <c r="H10" s="9">
        <v>13</v>
      </c>
      <c r="I10" s="9">
        <v>12</v>
      </c>
      <c r="J10" s="9">
        <v>10</v>
      </c>
      <c r="K10" s="9">
        <v>10</v>
      </c>
      <c r="L10" s="9">
        <v>15</v>
      </c>
      <c r="M10" s="9">
        <v>12</v>
      </c>
      <c r="N10" s="9">
        <v>14</v>
      </c>
      <c r="O10" s="9">
        <v>11</v>
      </c>
      <c r="P10" s="9">
        <v>18</v>
      </c>
      <c r="Q10" s="9">
        <v>15</v>
      </c>
      <c r="R10" s="9">
        <v>12</v>
      </c>
      <c r="S10" s="9">
        <v>5</v>
      </c>
      <c r="T10" s="9">
        <v>20</v>
      </c>
      <c r="U10" s="9">
        <v>8</v>
      </c>
      <c r="V10" s="9">
        <v>10</v>
      </c>
      <c r="W10" s="9">
        <v>4</v>
      </c>
      <c r="X10" s="9">
        <v>2</v>
      </c>
      <c r="Y10" s="9">
        <v>6</v>
      </c>
      <c r="Z10" s="9">
        <v>5</v>
      </c>
      <c r="AA10" s="9">
        <v>1</v>
      </c>
      <c r="AB10" s="9">
        <v>11</v>
      </c>
      <c r="AC10" s="9">
        <v>7</v>
      </c>
      <c r="AD10" s="9">
        <v>2</v>
      </c>
      <c r="AE10" s="9">
        <v>11</v>
      </c>
      <c r="AF10" s="9">
        <v>8</v>
      </c>
      <c r="AG10" s="9">
        <v>8</v>
      </c>
      <c r="AH10" s="9">
        <v>7</v>
      </c>
      <c r="AI10" s="9">
        <v>7</v>
      </c>
      <c r="AJ10" s="9">
        <v>2</v>
      </c>
      <c r="AK10" s="9">
        <v>10</v>
      </c>
      <c r="AL10" s="9">
        <v>5</v>
      </c>
      <c r="AM10" s="9">
        <v>0</v>
      </c>
      <c r="AN10" s="9">
        <v>0</v>
      </c>
      <c r="AO10" s="9">
        <v>0</v>
      </c>
    </row>
    <row r="11" spans="2:41" ht="15" customHeight="1" x14ac:dyDescent="0.15">
      <c r="B11" s="243" t="s">
        <v>5</v>
      </c>
      <c r="C11" s="225"/>
      <c r="D11" s="6">
        <v>869</v>
      </c>
      <c r="E11" s="6">
        <v>202</v>
      </c>
      <c r="F11" s="6">
        <v>16</v>
      </c>
      <c r="G11" s="6">
        <v>17</v>
      </c>
      <c r="H11" s="6">
        <v>20</v>
      </c>
      <c r="I11" s="6">
        <v>43</v>
      </c>
      <c r="J11" s="6">
        <v>23</v>
      </c>
      <c r="K11" s="6">
        <v>32</v>
      </c>
      <c r="L11" s="6">
        <v>24</v>
      </c>
      <c r="M11" s="6">
        <v>16</v>
      </c>
      <c r="N11" s="6">
        <v>22</v>
      </c>
      <c r="O11" s="6">
        <v>26</v>
      </c>
      <c r="P11" s="6">
        <v>16</v>
      </c>
      <c r="Q11" s="6">
        <v>23</v>
      </c>
      <c r="R11" s="6">
        <v>17</v>
      </c>
      <c r="S11" s="6">
        <v>20</v>
      </c>
      <c r="T11" s="6">
        <v>40</v>
      </c>
      <c r="U11" s="6">
        <v>27</v>
      </c>
      <c r="V11" s="6">
        <v>38</v>
      </c>
      <c r="W11" s="6">
        <v>17</v>
      </c>
      <c r="X11" s="6">
        <v>14</v>
      </c>
      <c r="Y11" s="6">
        <v>10</v>
      </c>
      <c r="Z11" s="6">
        <v>9</v>
      </c>
      <c r="AA11" s="6">
        <v>15</v>
      </c>
      <c r="AB11" s="6">
        <v>13</v>
      </c>
      <c r="AC11" s="6">
        <v>9</v>
      </c>
      <c r="AD11" s="6">
        <v>16</v>
      </c>
      <c r="AE11" s="6">
        <v>15</v>
      </c>
      <c r="AF11" s="6">
        <v>17</v>
      </c>
      <c r="AG11" s="6">
        <v>21</v>
      </c>
      <c r="AH11" s="6">
        <v>18</v>
      </c>
      <c r="AI11" s="6">
        <v>18</v>
      </c>
      <c r="AJ11" s="6">
        <v>19</v>
      </c>
      <c r="AK11" s="6">
        <v>25</v>
      </c>
      <c r="AL11" s="6">
        <v>10</v>
      </c>
      <c r="AM11" s="6">
        <v>1</v>
      </c>
      <c r="AN11" s="6">
        <v>0</v>
      </c>
      <c r="AO11" s="6">
        <v>0</v>
      </c>
    </row>
    <row r="12" spans="2:41" ht="15" customHeight="1" x14ac:dyDescent="0.15">
      <c r="B12" s="244" t="s">
        <v>6</v>
      </c>
      <c r="C12" s="200"/>
      <c r="D12" s="9">
        <v>164</v>
      </c>
      <c r="E12" s="9">
        <v>54</v>
      </c>
      <c r="F12" s="9">
        <v>6</v>
      </c>
      <c r="G12" s="9">
        <v>4</v>
      </c>
      <c r="H12" s="9">
        <v>7</v>
      </c>
      <c r="I12" s="9">
        <v>6</v>
      </c>
      <c r="J12" s="9">
        <v>3</v>
      </c>
      <c r="K12" s="9">
        <v>9</v>
      </c>
      <c r="L12" s="9">
        <v>5</v>
      </c>
      <c r="M12" s="9">
        <v>7</v>
      </c>
      <c r="N12" s="9">
        <v>4</v>
      </c>
      <c r="O12" s="9">
        <v>5</v>
      </c>
      <c r="P12" s="9">
        <v>1</v>
      </c>
      <c r="Q12" s="9">
        <v>3</v>
      </c>
      <c r="R12" s="9">
        <v>4</v>
      </c>
      <c r="S12" s="9">
        <v>2</v>
      </c>
      <c r="T12" s="9">
        <v>1</v>
      </c>
      <c r="U12" s="9">
        <v>1</v>
      </c>
      <c r="V12" s="9">
        <v>2</v>
      </c>
      <c r="W12" s="9">
        <v>5</v>
      </c>
      <c r="X12" s="9">
        <v>0</v>
      </c>
      <c r="Y12" s="9">
        <v>4</v>
      </c>
      <c r="Z12" s="9">
        <v>2</v>
      </c>
      <c r="AA12" s="9">
        <v>3</v>
      </c>
      <c r="AB12" s="9">
        <v>1</v>
      </c>
      <c r="AC12" s="9">
        <v>1</v>
      </c>
      <c r="AD12" s="9">
        <v>2</v>
      </c>
      <c r="AE12" s="9">
        <v>0</v>
      </c>
      <c r="AF12" s="9">
        <v>3</v>
      </c>
      <c r="AG12" s="9">
        <v>2</v>
      </c>
      <c r="AH12" s="9">
        <v>2</v>
      </c>
      <c r="AI12" s="9">
        <v>1</v>
      </c>
      <c r="AJ12" s="9">
        <v>2</v>
      </c>
      <c r="AK12" s="9">
        <v>10</v>
      </c>
      <c r="AL12" s="9">
        <v>1</v>
      </c>
      <c r="AM12" s="9">
        <v>1</v>
      </c>
      <c r="AN12" s="9">
        <v>0</v>
      </c>
      <c r="AO12" s="9">
        <v>0</v>
      </c>
    </row>
    <row r="13" spans="2:41" ht="15" customHeight="1" x14ac:dyDescent="0.15">
      <c r="B13" s="244" t="s">
        <v>340</v>
      </c>
      <c r="C13" s="200"/>
      <c r="D13" s="9">
        <v>118</v>
      </c>
      <c r="E13" s="9">
        <v>43</v>
      </c>
      <c r="F13" s="9">
        <v>0</v>
      </c>
      <c r="G13" s="9">
        <v>1</v>
      </c>
      <c r="H13" s="9">
        <v>2</v>
      </c>
      <c r="I13" s="9">
        <v>5</v>
      </c>
      <c r="J13" s="9">
        <v>4</v>
      </c>
      <c r="K13" s="9">
        <v>4</v>
      </c>
      <c r="L13" s="9">
        <v>3</v>
      </c>
      <c r="M13" s="9">
        <v>1</v>
      </c>
      <c r="N13" s="9">
        <v>1</v>
      </c>
      <c r="O13" s="9">
        <v>5</v>
      </c>
      <c r="P13" s="9">
        <v>2</v>
      </c>
      <c r="Q13" s="9">
        <v>5</v>
      </c>
      <c r="R13" s="9">
        <v>4</v>
      </c>
      <c r="S13" s="9">
        <v>2</v>
      </c>
      <c r="T13" s="9">
        <v>7</v>
      </c>
      <c r="U13" s="9">
        <v>2</v>
      </c>
      <c r="V13" s="9">
        <v>6</v>
      </c>
      <c r="W13" s="9">
        <v>1</v>
      </c>
      <c r="X13" s="9">
        <v>0</v>
      </c>
      <c r="Y13" s="9">
        <v>0</v>
      </c>
      <c r="Z13" s="9">
        <v>2</v>
      </c>
      <c r="AA13" s="9">
        <v>0</v>
      </c>
      <c r="AB13" s="9">
        <v>0</v>
      </c>
      <c r="AC13" s="9">
        <v>1</v>
      </c>
      <c r="AD13" s="9">
        <v>1</v>
      </c>
      <c r="AE13" s="9">
        <v>3</v>
      </c>
      <c r="AF13" s="9">
        <v>0</v>
      </c>
      <c r="AG13" s="9">
        <v>2</v>
      </c>
      <c r="AH13" s="9">
        <v>1</v>
      </c>
      <c r="AI13" s="9">
        <v>3</v>
      </c>
      <c r="AJ13" s="9">
        <v>4</v>
      </c>
      <c r="AK13" s="9">
        <v>2</v>
      </c>
      <c r="AL13" s="9">
        <v>1</v>
      </c>
      <c r="AM13" s="9">
        <v>0</v>
      </c>
      <c r="AN13" s="9">
        <v>0</v>
      </c>
      <c r="AO13" s="9">
        <v>0</v>
      </c>
    </row>
    <row r="14" spans="2:41" ht="15" customHeight="1" x14ac:dyDescent="0.15">
      <c r="B14" s="244" t="s">
        <v>341</v>
      </c>
      <c r="C14" s="200"/>
      <c r="D14" s="9">
        <v>60</v>
      </c>
      <c r="E14" s="9">
        <v>7</v>
      </c>
      <c r="F14" s="9">
        <v>0</v>
      </c>
      <c r="G14" s="9">
        <v>3</v>
      </c>
      <c r="H14" s="9">
        <v>1</v>
      </c>
      <c r="I14" s="9">
        <v>4</v>
      </c>
      <c r="J14" s="9">
        <v>2</v>
      </c>
      <c r="K14" s="9">
        <v>2</v>
      </c>
      <c r="L14" s="9">
        <v>1</v>
      </c>
      <c r="M14" s="9">
        <v>1</v>
      </c>
      <c r="N14" s="9">
        <v>1</v>
      </c>
      <c r="O14" s="9">
        <v>1</v>
      </c>
      <c r="P14" s="9">
        <v>0</v>
      </c>
      <c r="Q14" s="9">
        <v>2</v>
      </c>
      <c r="R14" s="9">
        <v>0</v>
      </c>
      <c r="S14" s="9">
        <v>3</v>
      </c>
      <c r="T14" s="9">
        <v>5</v>
      </c>
      <c r="U14" s="9">
        <v>2</v>
      </c>
      <c r="V14" s="9">
        <v>3</v>
      </c>
      <c r="W14" s="9">
        <v>1</v>
      </c>
      <c r="X14" s="9">
        <v>3</v>
      </c>
      <c r="Y14" s="9">
        <v>1</v>
      </c>
      <c r="Z14" s="9">
        <v>0</v>
      </c>
      <c r="AA14" s="9">
        <v>1</v>
      </c>
      <c r="AB14" s="9">
        <v>0</v>
      </c>
      <c r="AC14" s="9">
        <v>1</v>
      </c>
      <c r="AD14" s="9">
        <v>3</v>
      </c>
      <c r="AE14" s="9">
        <v>1</v>
      </c>
      <c r="AF14" s="9">
        <v>2</v>
      </c>
      <c r="AG14" s="9">
        <v>0</v>
      </c>
      <c r="AH14" s="9">
        <v>2</v>
      </c>
      <c r="AI14" s="9">
        <v>0</v>
      </c>
      <c r="AJ14" s="9">
        <v>4</v>
      </c>
      <c r="AK14" s="9">
        <v>1</v>
      </c>
      <c r="AL14" s="9">
        <v>2</v>
      </c>
      <c r="AM14" s="9">
        <v>0</v>
      </c>
      <c r="AN14" s="9">
        <v>0</v>
      </c>
      <c r="AO14" s="9">
        <v>0</v>
      </c>
    </row>
    <row r="15" spans="2:41" ht="15" customHeight="1" x14ac:dyDescent="0.15">
      <c r="B15" s="244" t="s">
        <v>342</v>
      </c>
      <c r="C15" s="200"/>
      <c r="D15" s="9">
        <v>3023</v>
      </c>
      <c r="E15" s="9">
        <v>1294</v>
      </c>
      <c r="F15" s="9">
        <v>44</v>
      </c>
      <c r="G15" s="9">
        <v>62</v>
      </c>
      <c r="H15" s="9">
        <v>63</v>
      </c>
      <c r="I15" s="9">
        <v>96</v>
      </c>
      <c r="J15" s="9">
        <v>93</v>
      </c>
      <c r="K15" s="9">
        <v>66</v>
      </c>
      <c r="L15" s="9">
        <v>76</v>
      </c>
      <c r="M15" s="9">
        <v>50</v>
      </c>
      <c r="N15" s="9">
        <v>79</v>
      </c>
      <c r="O15" s="9">
        <v>75</v>
      </c>
      <c r="P15" s="9">
        <v>65</v>
      </c>
      <c r="Q15" s="9">
        <v>69</v>
      </c>
      <c r="R15" s="9">
        <v>63</v>
      </c>
      <c r="S15" s="9">
        <v>60</v>
      </c>
      <c r="T15" s="9">
        <v>73</v>
      </c>
      <c r="U15" s="9">
        <v>72</v>
      </c>
      <c r="V15" s="9">
        <v>67</v>
      </c>
      <c r="W15" s="9">
        <v>40</v>
      </c>
      <c r="X15" s="9">
        <v>23</v>
      </c>
      <c r="Y15" s="9">
        <v>25</v>
      </c>
      <c r="Z15" s="9">
        <v>39</v>
      </c>
      <c r="AA15" s="9">
        <v>34</v>
      </c>
      <c r="AB15" s="9">
        <v>49</v>
      </c>
      <c r="AC15" s="9">
        <v>50</v>
      </c>
      <c r="AD15" s="9">
        <v>36</v>
      </c>
      <c r="AE15" s="9">
        <v>34</v>
      </c>
      <c r="AF15" s="9">
        <v>35</v>
      </c>
      <c r="AG15" s="9">
        <v>54</v>
      </c>
      <c r="AH15" s="9">
        <v>26</v>
      </c>
      <c r="AI15" s="9">
        <v>28</v>
      </c>
      <c r="AJ15" s="9">
        <v>30</v>
      </c>
      <c r="AK15" s="9">
        <v>38</v>
      </c>
      <c r="AL15" s="9">
        <v>10</v>
      </c>
      <c r="AM15" s="9">
        <v>5</v>
      </c>
      <c r="AN15" s="9">
        <v>0</v>
      </c>
      <c r="AO15" s="9">
        <v>0</v>
      </c>
    </row>
    <row r="16" spans="2:41" ht="15" customHeight="1" x14ac:dyDescent="0.15">
      <c r="B16" s="244" t="s">
        <v>343</v>
      </c>
      <c r="C16" s="200"/>
      <c r="D16" s="9">
        <v>389</v>
      </c>
      <c r="E16" s="9">
        <v>117</v>
      </c>
      <c r="F16" s="9">
        <v>6</v>
      </c>
      <c r="G16" s="9">
        <v>13</v>
      </c>
      <c r="H16" s="9">
        <v>12</v>
      </c>
      <c r="I16" s="9">
        <v>11</v>
      </c>
      <c r="J16" s="9">
        <v>9</v>
      </c>
      <c r="K16" s="9">
        <v>9</v>
      </c>
      <c r="L16" s="9">
        <v>14</v>
      </c>
      <c r="M16" s="9">
        <v>11</v>
      </c>
      <c r="N16" s="9">
        <v>14</v>
      </c>
      <c r="O16" s="9">
        <v>8</v>
      </c>
      <c r="P16" s="9">
        <v>14</v>
      </c>
      <c r="Q16" s="9">
        <v>13</v>
      </c>
      <c r="R16" s="9">
        <v>10</v>
      </c>
      <c r="S16" s="9">
        <v>5</v>
      </c>
      <c r="T16" s="9">
        <v>19</v>
      </c>
      <c r="U16" s="9">
        <v>5</v>
      </c>
      <c r="V16" s="9">
        <v>9</v>
      </c>
      <c r="W16" s="9">
        <v>4</v>
      </c>
      <c r="X16" s="9">
        <v>2</v>
      </c>
      <c r="Y16" s="9">
        <v>4</v>
      </c>
      <c r="Z16" s="9">
        <v>4</v>
      </c>
      <c r="AA16" s="9">
        <v>1</v>
      </c>
      <c r="AB16" s="9">
        <v>11</v>
      </c>
      <c r="AC16" s="9">
        <v>7</v>
      </c>
      <c r="AD16" s="9">
        <v>2</v>
      </c>
      <c r="AE16" s="9">
        <v>11</v>
      </c>
      <c r="AF16" s="9">
        <v>8</v>
      </c>
      <c r="AG16" s="9">
        <v>6</v>
      </c>
      <c r="AH16" s="9">
        <v>7</v>
      </c>
      <c r="AI16" s="9">
        <v>7</v>
      </c>
      <c r="AJ16" s="9">
        <v>2</v>
      </c>
      <c r="AK16" s="9">
        <v>10</v>
      </c>
      <c r="AL16" s="9">
        <v>4</v>
      </c>
      <c r="AM16" s="9">
        <v>0</v>
      </c>
      <c r="AN16" s="9">
        <v>0</v>
      </c>
      <c r="AO16" s="9">
        <v>0</v>
      </c>
    </row>
    <row r="17" spans="2:41" ht="15" customHeight="1" x14ac:dyDescent="0.15">
      <c r="B17" s="244" t="s">
        <v>344</v>
      </c>
      <c r="C17" s="200"/>
      <c r="D17" s="9">
        <v>17</v>
      </c>
      <c r="E17" s="9">
        <v>3</v>
      </c>
      <c r="F17" s="9">
        <v>0</v>
      </c>
      <c r="G17" s="9">
        <v>0</v>
      </c>
      <c r="H17" s="9">
        <v>0</v>
      </c>
      <c r="I17" s="9">
        <v>2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8</v>
      </c>
      <c r="U17" s="9">
        <v>0</v>
      </c>
      <c r="V17" s="9">
        <v>1</v>
      </c>
      <c r="W17" s="9">
        <v>1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1</v>
      </c>
      <c r="AL17" s="9">
        <v>0</v>
      </c>
      <c r="AM17" s="9">
        <v>0</v>
      </c>
      <c r="AN17" s="9">
        <v>0</v>
      </c>
      <c r="AO17" s="9">
        <v>0</v>
      </c>
    </row>
    <row r="18" spans="2:41" ht="15" customHeight="1" x14ac:dyDescent="0.15">
      <c r="B18" s="244" t="s">
        <v>345</v>
      </c>
      <c r="C18" s="200"/>
      <c r="D18" s="9">
        <v>1240</v>
      </c>
      <c r="E18" s="9">
        <v>490</v>
      </c>
      <c r="F18" s="9">
        <v>23</v>
      </c>
      <c r="G18" s="9">
        <v>14</v>
      </c>
      <c r="H18" s="9">
        <v>26</v>
      </c>
      <c r="I18" s="9">
        <v>25</v>
      </c>
      <c r="J18" s="9">
        <v>38</v>
      </c>
      <c r="K18" s="9">
        <v>35</v>
      </c>
      <c r="L18" s="9">
        <v>39</v>
      </c>
      <c r="M18" s="9">
        <v>32</v>
      </c>
      <c r="N18" s="9">
        <v>36</v>
      </c>
      <c r="O18" s="9">
        <v>30</v>
      </c>
      <c r="P18" s="9">
        <v>29</v>
      </c>
      <c r="Q18" s="9">
        <v>33</v>
      </c>
      <c r="R18" s="9">
        <v>22</v>
      </c>
      <c r="S18" s="9">
        <v>28</v>
      </c>
      <c r="T18" s="9">
        <v>37</v>
      </c>
      <c r="U18" s="9">
        <v>19</v>
      </c>
      <c r="V18" s="9">
        <v>34</v>
      </c>
      <c r="W18" s="9">
        <v>18</v>
      </c>
      <c r="X18" s="9">
        <v>10</v>
      </c>
      <c r="Y18" s="9">
        <v>8</v>
      </c>
      <c r="Z18" s="9">
        <v>9</v>
      </c>
      <c r="AA18" s="9">
        <v>24</v>
      </c>
      <c r="AB18" s="9">
        <v>21</v>
      </c>
      <c r="AC18" s="9">
        <v>20</v>
      </c>
      <c r="AD18" s="9">
        <v>13</v>
      </c>
      <c r="AE18" s="9">
        <v>22</v>
      </c>
      <c r="AF18" s="9">
        <v>14</v>
      </c>
      <c r="AG18" s="9">
        <v>18</v>
      </c>
      <c r="AH18" s="9">
        <v>18</v>
      </c>
      <c r="AI18" s="9">
        <v>11</v>
      </c>
      <c r="AJ18" s="9">
        <v>13</v>
      </c>
      <c r="AK18" s="9">
        <v>23</v>
      </c>
      <c r="AL18" s="9">
        <v>6</v>
      </c>
      <c r="AM18" s="9">
        <v>2</v>
      </c>
      <c r="AN18" s="9">
        <v>0</v>
      </c>
      <c r="AO18" s="9">
        <v>0</v>
      </c>
    </row>
    <row r="19" spans="2:41" ht="15" customHeight="1" x14ac:dyDescent="0.15">
      <c r="B19" s="244" t="s">
        <v>346</v>
      </c>
      <c r="C19" s="200"/>
      <c r="D19" s="9">
        <v>78</v>
      </c>
      <c r="E19" s="9">
        <v>15</v>
      </c>
      <c r="F19" s="9">
        <v>2</v>
      </c>
      <c r="G19" s="9">
        <v>0</v>
      </c>
      <c r="H19" s="9">
        <v>1</v>
      </c>
      <c r="I19" s="9">
        <v>3</v>
      </c>
      <c r="J19" s="9">
        <v>3</v>
      </c>
      <c r="K19" s="9">
        <v>3</v>
      </c>
      <c r="L19" s="9">
        <v>4</v>
      </c>
      <c r="M19" s="9">
        <v>1</v>
      </c>
      <c r="N19" s="9">
        <v>1</v>
      </c>
      <c r="O19" s="9">
        <v>2</v>
      </c>
      <c r="P19" s="9">
        <v>2</v>
      </c>
      <c r="Q19" s="9">
        <v>3</v>
      </c>
      <c r="R19" s="9">
        <v>1</v>
      </c>
      <c r="S19" s="9">
        <v>1</v>
      </c>
      <c r="T19" s="9">
        <v>1</v>
      </c>
      <c r="U19" s="9">
        <v>3</v>
      </c>
      <c r="V19" s="9">
        <v>3</v>
      </c>
      <c r="W19" s="9">
        <v>4</v>
      </c>
      <c r="X19" s="9">
        <v>1</v>
      </c>
      <c r="Y19" s="9">
        <v>0</v>
      </c>
      <c r="Z19" s="9">
        <v>1</v>
      </c>
      <c r="AA19" s="9">
        <v>2</v>
      </c>
      <c r="AB19" s="9">
        <v>4</v>
      </c>
      <c r="AC19" s="9">
        <v>1</v>
      </c>
      <c r="AD19" s="9">
        <v>0</v>
      </c>
      <c r="AE19" s="9">
        <v>0</v>
      </c>
      <c r="AF19" s="9">
        <v>6</v>
      </c>
      <c r="AG19" s="9">
        <v>3</v>
      </c>
      <c r="AH19" s="9">
        <v>2</v>
      </c>
      <c r="AI19" s="9">
        <v>2</v>
      </c>
      <c r="AJ19" s="9">
        <v>1</v>
      </c>
      <c r="AK19" s="9">
        <v>2</v>
      </c>
      <c r="AL19" s="9">
        <v>0</v>
      </c>
      <c r="AM19" s="9">
        <v>0</v>
      </c>
      <c r="AN19" s="9">
        <v>0</v>
      </c>
      <c r="AO19" s="9">
        <v>0</v>
      </c>
    </row>
    <row r="20" spans="2:41" ht="15" customHeight="1" x14ac:dyDescent="0.15">
      <c r="B20" s="244" t="s">
        <v>347</v>
      </c>
      <c r="C20" s="200"/>
      <c r="D20" s="9">
        <v>31</v>
      </c>
      <c r="E20" s="9">
        <v>2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9">
        <v>2</v>
      </c>
      <c r="L20" s="9">
        <v>0</v>
      </c>
      <c r="M20" s="9">
        <v>1</v>
      </c>
      <c r="N20" s="9">
        <v>2</v>
      </c>
      <c r="O20" s="9">
        <v>0</v>
      </c>
      <c r="P20" s="9">
        <v>2</v>
      </c>
      <c r="Q20" s="9">
        <v>1</v>
      </c>
      <c r="R20" s="9">
        <v>1</v>
      </c>
      <c r="S20" s="9">
        <v>1</v>
      </c>
      <c r="T20" s="9">
        <v>3</v>
      </c>
      <c r="U20" s="9">
        <v>3</v>
      </c>
      <c r="V20" s="9">
        <v>0</v>
      </c>
      <c r="W20" s="9">
        <v>2</v>
      </c>
      <c r="X20" s="9">
        <v>2</v>
      </c>
      <c r="Y20" s="9">
        <v>0</v>
      </c>
      <c r="Z20" s="9">
        <v>0</v>
      </c>
      <c r="AA20" s="9">
        <v>1</v>
      </c>
      <c r="AB20" s="9">
        <v>1</v>
      </c>
      <c r="AC20" s="9">
        <v>0</v>
      </c>
      <c r="AD20" s="9">
        <v>0</v>
      </c>
      <c r="AE20" s="9">
        <v>1</v>
      </c>
      <c r="AF20" s="9">
        <v>1</v>
      </c>
      <c r="AG20" s="9">
        <v>0</v>
      </c>
      <c r="AH20" s="9">
        <v>0</v>
      </c>
      <c r="AI20" s="9">
        <v>2</v>
      </c>
      <c r="AJ20" s="9">
        <v>1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</row>
    <row r="21" spans="2:41" ht="15" customHeight="1" x14ac:dyDescent="0.15">
      <c r="B21" s="244" t="s">
        <v>348</v>
      </c>
      <c r="C21" s="200"/>
      <c r="D21" s="9">
        <v>224</v>
      </c>
      <c r="E21" s="9">
        <v>59</v>
      </c>
      <c r="F21" s="9">
        <v>5</v>
      </c>
      <c r="G21" s="9">
        <v>4</v>
      </c>
      <c r="H21" s="9">
        <v>7</v>
      </c>
      <c r="I21" s="9">
        <v>16</v>
      </c>
      <c r="J21" s="9">
        <v>7</v>
      </c>
      <c r="K21" s="9">
        <v>6</v>
      </c>
      <c r="L21" s="9">
        <v>4</v>
      </c>
      <c r="M21" s="9">
        <v>4</v>
      </c>
      <c r="N21" s="9">
        <v>6</v>
      </c>
      <c r="O21" s="9">
        <v>7</v>
      </c>
      <c r="P21" s="9">
        <v>7</v>
      </c>
      <c r="Q21" s="9">
        <v>7</v>
      </c>
      <c r="R21" s="9">
        <v>6</v>
      </c>
      <c r="S21" s="9">
        <v>6</v>
      </c>
      <c r="T21" s="9">
        <v>6</v>
      </c>
      <c r="U21" s="9">
        <v>9</v>
      </c>
      <c r="V21" s="9">
        <v>8</v>
      </c>
      <c r="W21" s="9">
        <v>1</v>
      </c>
      <c r="X21" s="9">
        <v>4</v>
      </c>
      <c r="Y21" s="9">
        <v>4</v>
      </c>
      <c r="Z21" s="9">
        <v>1</v>
      </c>
      <c r="AA21" s="9">
        <v>2</v>
      </c>
      <c r="AB21" s="9">
        <v>3</v>
      </c>
      <c r="AC21" s="9">
        <v>2</v>
      </c>
      <c r="AD21" s="9">
        <v>5</v>
      </c>
      <c r="AE21" s="9">
        <v>5</v>
      </c>
      <c r="AF21" s="9">
        <v>1</v>
      </c>
      <c r="AG21" s="9">
        <v>5</v>
      </c>
      <c r="AH21" s="9">
        <v>5</v>
      </c>
      <c r="AI21" s="9">
        <v>4</v>
      </c>
      <c r="AJ21" s="9">
        <v>5</v>
      </c>
      <c r="AK21" s="9">
        <v>2</v>
      </c>
      <c r="AL21" s="9">
        <v>1</v>
      </c>
      <c r="AM21" s="9">
        <v>0</v>
      </c>
      <c r="AN21" s="9">
        <v>0</v>
      </c>
      <c r="AO21" s="9">
        <v>0</v>
      </c>
    </row>
    <row r="22" spans="2:41" ht="15" customHeight="1" x14ac:dyDescent="0.15">
      <c r="B22" s="243" t="s">
        <v>349</v>
      </c>
      <c r="C22" s="225"/>
      <c r="D22" s="6">
        <v>123</v>
      </c>
      <c r="E22" s="6">
        <v>11</v>
      </c>
      <c r="F22" s="6">
        <v>1</v>
      </c>
      <c r="G22" s="6">
        <v>3</v>
      </c>
      <c r="H22" s="6">
        <v>2</v>
      </c>
      <c r="I22" s="6">
        <v>3</v>
      </c>
      <c r="J22" s="6">
        <v>3</v>
      </c>
      <c r="K22" s="6">
        <v>4</v>
      </c>
      <c r="L22" s="6">
        <v>5</v>
      </c>
      <c r="M22" s="6">
        <v>0</v>
      </c>
      <c r="N22" s="6">
        <v>5</v>
      </c>
      <c r="O22" s="6">
        <v>4</v>
      </c>
      <c r="P22" s="6">
        <v>2</v>
      </c>
      <c r="Q22" s="6">
        <v>1</v>
      </c>
      <c r="R22" s="6">
        <v>1</v>
      </c>
      <c r="S22" s="6">
        <v>4</v>
      </c>
      <c r="T22" s="6">
        <v>7</v>
      </c>
      <c r="U22" s="6">
        <v>2</v>
      </c>
      <c r="V22" s="6">
        <v>7</v>
      </c>
      <c r="W22" s="6">
        <v>1</v>
      </c>
      <c r="X22" s="6">
        <v>3</v>
      </c>
      <c r="Y22" s="6">
        <v>1</v>
      </c>
      <c r="Z22" s="6">
        <v>3</v>
      </c>
      <c r="AA22" s="6">
        <v>6</v>
      </c>
      <c r="AB22" s="6">
        <v>4</v>
      </c>
      <c r="AC22" s="6">
        <v>3</v>
      </c>
      <c r="AD22" s="6">
        <v>3</v>
      </c>
      <c r="AE22" s="6">
        <v>5</v>
      </c>
      <c r="AF22" s="6">
        <v>4</v>
      </c>
      <c r="AG22" s="6">
        <v>5</v>
      </c>
      <c r="AH22" s="6">
        <v>4</v>
      </c>
      <c r="AI22" s="6">
        <v>5</v>
      </c>
      <c r="AJ22" s="6">
        <v>2</v>
      </c>
      <c r="AK22" s="6">
        <v>6</v>
      </c>
      <c r="AL22" s="6">
        <v>3</v>
      </c>
      <c r="AM22" s="6">
        <v>0</v>
      </c>
      <c r="AN22" s="6">
        <v>0</v>
      </c>
      <c r="AO22" s="9">
        <v>0</v>
      </c>
    </row>
    <row r="23" spans="2:41" ht="15" customHeight="1" x14ac:dyDescent="0.15">
      <c r="B23" s="244" t="s">
        <v>6</v>
      </c>
      <c r="C23" s="200"/>
      <c r="D23" s="9">
        <v>164</v>
      </c>
      <c r="E23" s="9">
        <v>54</v>
      </c>
      <c r="F23" s="9">
        <v>6</v>
      </c>
      <c r="G23" s="9">
        <v>4</v>
      </c>
      <c r="H23" s="9">
        <v>7</v>
      </c>
      <c r="I23" s="9">
        <v>6</v>
      </c>
      <c r="J23" s="9">
        <v>3</v>
      </c>
      <c r="K23" s="9">
        <v>9</v>
      </c>
      <c r="L23" s="9">
        <v>5</v>
      </c>
      <c r="M23" s="9">
        <v>7</v>
      </c>
      <c r="N23" s="9">
        <v>4</v>
      </c>
      <c r="O23" s="9">
        <v>5</v>
      </c>
      <c r="P23" s="9">
        <v>1</v>
      </c>
      <c r="Q23" s="9">
        <v>3</v>
      </c>
      <c r="R23" s="9">
        <v>4</v>
      </c>
      <c r="S23" s="9">
        <v>2</v>
      </c>
      <c r="T23" s="9">
        <v>1</v>
      </c>
      <c r="U23" s="9">
        <v>1</v>
      </c>
      <c r="V23" s="9">
        <v>2</v>
      </c>
      <c r="W23" s="9">
        <v>5</v>
      </c>
      <c r="X23" s="9">
        <v>0</v>
      </c>
      <c r="Y23" s="9">
        <v>4</v>
      </c>
      <c r="Z23" s="9">
        <v>2</v>
      </c>
      <c r="AA23" s="9">
        <v>3</v>
      </c>
      <c r="AB23" s="9">
        <v>1</v>
      </c>
      <c r="AC23" s="9">
        <v>1</v>
      </c>
      <c r="AD23" s="9">
        <v>2</v>
      </c>
      <c r="AE23" s="9">
        <v>0</v>
      </c>
      <c r="AF23" s="9">
        <v>3</v>
      </c>
      <c r="AG23" s="9">
        <v>2</v>
      </c>
      <c r="AH23" s="9">
        <v>2</v>
      </c>
      <c r="AI23" s="9">
        <v>1</v>
      </c>
      <c r="AJ23" s="9">
        <v>2</v>
      </c>
      <c r="AK23" s="9">
        <v>10</v>
      </c>
      <c r="AL23" s="9">
        <v>1</v>
      </c>
      <c r="AM23" s="9">
        <v>1</v>
      </c>
      <c r="AN23" s="9">
        <v>0</v>
      </c>
      <c r="AO23" s="39">
        <v>0</v>
      </c>
    </row>
    <row r="24" spans="2:41" ht="15" customHeight="1" x14ac:dyDescent="0.15">
      <c r="B24" s="244" t="s">
        <v>7</v>
      </c>
      <c r="C24" s="200"/>
      <c r="D24" s="9">
        <v>2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1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</row>
    <row r="25" spans="2:41" ht="15" customHeight="1" x14ac:dyDescent="0.15">
      <c r="B25" s="244" t="s">
        <v>8</v>
      </c>
      <c r="C25" s="200"/>
      <c r="D25" s="9">
        <v>9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  <c r="R25" s="9">
        <v>0</v>
      </c>
      <c r="S25" s="9">
        <v>1</v>
      </c>
      <c r="T25" s="9">
        <v>1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1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1</v>
      </c>
      <c r="AL25" s="9">
        <v>0</v>
      </c>
      <c r="AM25" s="9">
        <v>0</v>
      </c>
      <c r="AN25" s="9">
        <v>0</v>
      </c>
      <c r="AO25" s="9">
        <v>0</v>
      </c>
    </row>
    <row r="26" spans="2:41" ht="15" customHeight="1" x14ac:dyDescent="0.15">
      <c r="B26" s="244" t="s">
        <v>9</v>
      </c>
      <c r="C26" s="200"/>
      <c r="D26" s="9">
        <v>85</v>
      </c>
      <c r="E26" s="9">
        <v>33</v>
      </c>
      <c r="F26" s="9">
        <v>0</v>
      </c>
      <c r="G26" s="9">
        <v>1</v>
      </c>
      <c r="H26" s="9">
        <v>2</v>
      </c>
      <c r="I26" s="9">
        <v>5</v>
      </c>
      <c r="J26" s="9">
        <v>3</v>
      </c>
      <c r="K26" s="9">
        <v>3</v>
      </c>
      <c r="L26" s="9">
        <v>3</v>
      </c>
      <c r="M26" s="9">
        <v>1</v>
      </c>
      <c r="N26" s="9">
        <v>0</v>
      </c>
      <c r="O26" s="9">
        <v>4</v>
      </c>
      <c r="P26" s="9">
        <v>1</v>
      </c>
      <c r="Q26" s="9">
        <v>1</v>
      </c>
      <c r="R26" s="9">
        <v>2</v>
      </c>
      <c r="S26" s="9">
        <v>1</v>
      </c>
      <c r="T26" s="9">
        <v>5</v>
      </c>
      <c r="U26" s="9">
        <v>0</v>
      </c>
      <c r="V26" s="9">
        <v>6</v>
      </c>
      <c r="W26" s="9">
        <v>1</v>
      </c>
      <c r="X26" s="9">
        <v>0</v>
      </c>
      <c r="Y26" s="9">
        <v>0</v>
      </c>
      <c r="Z26" s="9">
        <v>1</v>
      </c>
      <c r="AA26" s="9">
        <v>0</v>
      </c>
      <c r="AB26" s="9">
        <v>0</v>
      </c>
      <c r="AC26" s="9">
        <v>1</v>
      </c>
      <c r="AD26" s="9">
        <v>0</v>
      </c>
      <c r="AE26" s="9">
        <v>2</v>
      </c>
      <c r="AF26" s="9">
        <v>0</v>
      </c>
      <c r="AG26" s="9">
        <v>2</v>
      </c>
      <c r="AH26" s="9">
        <v>1</v>
      </c>
      <c r="AI26" s="9">
        <v>1</v>
      </c>
      <c r="AJ26" s="9">
        <v>4</v>
      </c>
      <c r="AK26" s="9">
        <v>1</v>
      </c>
      <c r="AL26" s="9">
        <v>0</v>
      </c>
      <c r="AM26" s="9">
        <v>0</v>
      </c>
      <c r="AN26" s="9">
        <v>0</v>
      </c>
      <c r="AO26" s="9">
        <v>0</v>
      </c>
    </row>
    <row r="27" spans="2:41" ht="15" customHeight="1" x14ac:dyDescent="0.15">
      <c r="B27" s="244" t="s">
        <v>10</v>
      </c>
      <c r="C27" s="200"/>
      <c r="D27" s="9">
        <v>11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  <c r="P27" s="9">
        <v>1</v>
      </c>
      <c r="Q27" s="9">
        <v>1</v>
      </c>
      <c r="R27" s="9">
        <v>2</v>
      </c>
      <c r="S27" s="9">
        <v>0</v>
      </c>
      <c r="T27" s="9">
        <v>0</v>
      </c>
      <c r="U27" s="9">
        <v>2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</row>
    <row r="28" spans="2:41" ht="15" customHeight="1" x14ac:dyDescent="0.15">
      <c r="B28" s="244" t="s">
        <v>11</v>
      </c>
      <c r="C28" s="200"/>
      <c r="D28" s="9">
        <v>3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1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1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</row>
    <row r="29" spans="2:41" ht="15" customHeight="1" x14ac:dyDescent="0.15">
      <c r="B29" s="244" t="s">
        <v>12</v>
      </c>
      <c r="C29" s="200"/>
      <c r="D29" s="9">
        <v>8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3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2</v>
      </c>
      <c r="AJ29" s="9">
        <v>0</v>
      </c>
      <c r="AK29" s="9">
        <v>0</v>
      </c>
      <c r="AL29" s="9">
        <v>1</v>
      </c>
      <c r="AM29" s="9">
        <v>0</v>
      </c>
      <c r="AN29" s="9">
        <v>0</v>
      </c>
      <c r="AO29" s="9">
        <v>0</v>
      </c>
    </row>
    <row r="30" spans="2:41" ht="15" customHeight="1" x14ac:dyDescent="0.15">
      <c r="B30" s="244" t="s">
        <v>13</v>
      </c>
      <c r="C30" s="200"/>
      <c r="D30" s="9">
        <v>46</v>
      </c>
      <c r="E30" s="9">
        <v>6</v>
      </c>
      <c r="F30" s="9">
        <v>0</v>
      </c>
      <c r="G30" s="9">
        <v>1</v>
      </c>
      <c r="H30" s="9">
        <v>0</v>
      </c>
      <c r="I30" s="9">
        <v>4</v>
      </c>
      <c r="J30" s="9">
        <v>1</v>
      </c>
      <c r="K30" s="9">
        <v>1</v>
      </c>
      <c r="L30" s="9">
        <v>1</v>
      </c>
      <c r="M30" s="9">
        <v>1</v>
      </c>
      <c r="N30" s="9">
        <v>2</v>
      </c>
      <c r="O30" s="9">
        <v>2</v>
      </c>
      <c r="P30" s="9">
        <v>0</v>
      </c>
      <c r="Q30" s="9">
        <v>1</v>
      </c>
      <c r="R30" s="9">
        <v>0</v>
      </c>
      <c r="S30" s="9">
        <v>1</v>
      </c>
      <c r="T30" s="9">
        <v>2</v>
      </c>
      <c r="U30" s="9">
        <v>4</v>
      </c>
      <c r="V30" s="9">
        <v>8</v>
      </c>
      <c r="W30" s="9">
        <v>1</v>
      </c>
      <c r="X30" s="9">
        <v>1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2</v>
      </c>
      <c r="AE30" s="9">
        <v>0</v>
      </c>
      <c r="AF30" s="9">
        <v>0</v>
      </c>
      <c r="AG30" s="9">
        <v>1</v>
      </c>
      <c r="AH30" s="9">
        <v>2</v>
      </c>
      <c r="AI30" s="9">
        <v>1</v>
      </c>
      <c r="AJ30" s="9">
        <v>0</v>
      </c>
      <c r="AK30" s="9">
        <v>1</v>
      </c>
      <c r="AL30" s="9">
        <v>2</v>
      </c>
      <c r="AM30" s="9">
        <v>0</v>
      </c>
      <c r="AN30" s="9">
        <v>0</v>
      </c>
      <c r="AO30" s="9">
        <v>0</v>
      </c>
    </row>
    <row r="31" spans="2:41" ht="15" customHeight="1" x14ac:dyDescent="0.15">
      <c r="B31" s="244" t="s">
        <v>14</v>
      </c>
      <c r="C31" s="200"/>
      <c r="D31" s="9">
        <v>24</v>
      </c>
      <c r="E31" s="9">
        <v>4</v>
      </c>
      <c r="F31" s="9">
        <v>0</v>
      </c>
      <c r="G31" s="9">
        <v>1</v>
      </c>
      <c r="H31" s="9">
        <v>0</v>
      </c>
      <c r="I31" s="9">
        <v>4</v>
      </c>
      <c r="J31" s="9">
        <v>2</v>
      </c>
      <c r="K31" s="9">
        <v>0</v>
      </c>
      <c r="L31" s="9">
        <v>0</v>
      </c>
      <c r="M31" s="9">
        <v>1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2</v>
      </c>
      <c r="T31" s="9">
        <v>0</v>
      </c>
      <c r="U31" s="9">
        <v>1</v>
      </c>
      <c r="V31" s="9">
        <v>1</v>
      </c>
      <c r="W31" s="9">
        <v>0</v>
      </c>
      <c r="X31" s="9">
        <v>2</v>
      </c>
      <c r="Y31" s="9">
        <v>1</v>
      </c>
      <c r="Z31" s="9">
        <v>0</v>
      </c>
      <c r="AA31" s="9">
        <v>1</v>
      </c>
      <c r="AB31" s="9">
        <v>0</v>
      </c>
      <c r="AC31" s="9">
        <v>1</v>
      </c>
      <c r="AD31" s="9">
        <v>0</v>
      </c>
      <c r="AE31" s="9">
        <v>0</v>
      </c>
      <c r="AF31" s="9">
        <v>1</v>
      </c>
      <c r="AG31" s="9">
        <v>0</v>
      </c>
      <c r="AH31" s="9">
        <v>1</v>
      </c>
      <c r="AI31" s="9">
        <v>0</v>
      </c>
      <c r="AJ31" s="9">
        <v>1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</row>
    <row r="32" spans="2:41" ht="15" customHeight="1" x14ac:dyDescent="0.15">
      <c r="B32" s="244" t="s">
        <v>15</v>
      </c>
      <c r="C32" s="200"/>
      <c r="D32" s="9">
        <v>17</v>
      </c>
      <c r="E32" s="9">
        <v>0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9">
        <v>2</v>
      </c>
      <c r="L32" s="9">
        <v>0</v>
      </c>
      <c r="M32" s="9">
        <v>0</v>
      </c>
      <c r="N32" s="9">
        <v>0</v>
      </c>
      <c r="O32" s="9">
        <v>1</v>
      </c>
      <c r="P32" s="9">
        <v>0</v>
      </c>
      <c r="Q32" s="9">
        <v>0</v>
      </c>
      <c r="R32" s="9">
        <v>0</v>
      </c>
      <c r="S32" s="9">
        <v>1</v>
      </c>
      <c r="T32" s="9">
        <v>0</v>
      </c>
      <c r="U32" s="9">
        <v>1</v>
      </c>
      <c r="V32" s="9">
        <v>2</v>
      </c>
      <c r="W32" s="9">
        <v>1</v>
      </c>
      <c r="X32" s="9">
        <v>1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3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1</v>
      </c>
      <c r="AK32" s="9">
        <v>1</v>
      </c>
      <c r="AL32" s="9">
        <v>2</v>
      </c>
      <c r="AM32" s="9">
        <v>0</v>
      </c>
      <c r="AN32" s="9">
        <v>0</v>
      </c>
      <c r="AO32" s="9">
        <v>0</v>
      </c>
    </row>
    <row r="33" spans="2:41" ht="15" customHeight="1" x14ac:dyDescent="0.15">
      <c r="B33" s="244" t="s">
        <v>16</v>
      </c>
      <c r="C33" s="200"/>
      <c r="D33" s="9">
        <v>440</v>
      </c>
      <c r="E33" s="9">
        <v>172</v>
      </c>
      <c r="F33" s="9">
        <v>10</v>
      </c>
      <c r="G33" s="9">
        <v>21</v>
      </c>
      <c r="H33" s="9">
        <v>21</v>
      </c>
      <c r="I33" s="9">
        <v>21</v>
      </c>
      <c r="J33" s="9">
        <v>18</v>
      </c>
      <c r="K33" s="9">
        <v>13</v>
      </c>
      <c r="L33" s="9">
        <v>8</v>
      </c>
      <c r="M33" s="9">
        <v>11</v>
      </c>
      <c r="N33" s="9">
        <v>11</v>
      </c>
      <c r="O33" s="9">
        <v>12</v>
      </c>
      <c r="P33" s="9">
        <v>7</v>
      </c>
      <c r="Q33" s="9">
        <v>13</v>
      </c>
      <c r="R33" s="9">
        <v>4</v>
      </c>
      <c r="S33" s="9">
        <v>4</v>
      </c>
      <c r="T33" s="9">
        <v>11</v>
      </c>
      <c r="U33" s="9">
        <v>11</v>
      </c>
      <c r="V33" s="9">
        <v>6</v>
      </c>
      <c r="W33" s="9">
        <v>7</v>
      </c>
      <c r="X33" s="9">
        <v>2</v>
      </c>
      <c r="Y33" s="9">
        <v>4</v>
      </c>
      <c r="Z33" s="9">
        <v>6</v>
      </c>
      <c r="AA33" s="9">
        <v>5</v>
      </c>
      <c r="AB33" s="9">
        <v>10</v>
      </c>
      <c r="AC33" s="9">
        <v>6</v>
      </c>
      <c r="AD33" s="9">
        <v>3</v>
      </c>
      <c r="AE33" s="9">
        <v>4</v>
      </c>
      <c r="AF33" s="9">
        <v>3</v>
      </c>
      <c r="AG33" s="9">
        <v>3</v>
      </c>
      <c r="AH33" s="9">
        <v>0</v>
      </c>
      <c r="AI33" s="9">
        <v>5</v>
      </c>
      <c r="AJ33" s="9">
        <v>0</v>
      </c>
      <c r="AK33" s="9">
        <v>7</v>
      </c>
      <c r="AL33" s="9">
        <v>1</v>
      </c>
      <c r="AM33" s="9">
        <v>0</v>
      </c>
      <c r="AN33" s="9">
        <v>0</v>
      </c>
      <c r="AO33" s="9">
        <v>0</v>
      </c>
    </row>
    <row r="34" spans="2:41" ht="15" customHeight="1" x14ac:dyDescent="0.15">
      <c r="B34" s="244" t="s">
        <v>17</v>
      </c>
      <c r="C34" s="200"/>
      <c r="D34" s="9">
        <v>413</v>
      </c>
      <c r="E34" s="9">
        <v>202</v>
      </c>
      <c r="F34" s="9">
        <v>4</v>
      </c>
      <c r="G34" s="9">
        <v>9</v>
      </c>
      <c r="H34" s="9">
        <v>5</v>
      </c>
      <c r="I34" s="9">
        <v>20</v>
      </c>
      <c r="J34" s="9">
        <v>17</v>
      </c>
      <c r="K34" s="9">
        <v>11</v>
      </c>
      <c r="L34" s="9">
        <v>11</v>
      </c>
      <c r="M34" s="9">
        <v>6</v>
      </c>
      <c r="N34" s="9">
        <v>9</v>
      </c>
      <c r="O34" s="9">
        <v>7</v>
      </c>
      <c r="P34" s="9">
        <v>6</v>
      </c>
      <c r="Q34" s="9">
        <v>8</v>
      </c>
      <c r="R34" s="9">
        <v>2</v>
      </c>
      <c r="S34" s="9">
        <v>9</v>
      </c>
      <c r="T34" s="9">
        <v>7</v>
      </c>
      <c r="U34" s="9">
        <v>10</v>
      </c>
      <c r="V34" s="9">
        <v>10</v>
      </c>
      <c r="W34" s="9">
        <v>7</v>
      </c>
      <c r="X34" s="9">
        <v>1</v>
      </c>
      <c r="Y34" s="9">
        <v>1</v>
      </c>
      <c r="Z34" s="9">
        <v>3</v>
      </c>
      <c r="AA34" s="9">
        <v>5</v>
      </c>
      <c r="AB34" s="9">
        <v>4</v>
      </c>
      <c r="AC34" s="9">
        <v>4</v>
      </c>
      <c r="AD34" s="9">
        <v>6</v>
      </c>
      <c r="AE34" s="9">
        <v>3</v>
      </c>
      <c r="AF34" s="9">
        <v>3</v>
      </c>
      <c r="AG34" s="9">
        <v>3</v>
      </c>
      <c r="AH34" s="9">
        <v>4</v>
      </c>
      <c r="AI34" s="9">
        <v>4</v>
      </c>
      <c r="AJ34" s="9">
        <v>5</v>
      </c>
      <c r="AK34" s="9">
        <v>5</v>
      </c>
      <c r="AL34" s="9">
        <v>1</v>
      </c>
      <c r="AM34" s="9">
        <v>1</v>
      </c>
      <c r="AN34" s="9">
        <v>0</v>
      </c>
      <c r="AO34" s="9">
        <v>0</v>
      </c>
    </row>
    <row r="35" spans="2:41" ht="15" customHeight="1" x14ac:dyDescent="0.15">
      <c r="B35" s="244" t="s">
        <v>18</v>
      </c>
      <c r="C35" s="200"/>
      <c r="D35" s="9">
        <v>1196</v>
      </c>
      <c r="E35" s="9">
        <v>458</v>
      </c>
      <c r="F35" s="9">
        <v>11</v>
      </c>
      <c r="G35" s="9">
        <v>16</v>
      </c>
      <c r="H35" s="9">
        <v>18</v>
      </c>
      <c r="I35" s="9">
        <v>28</v>
      </c>
      <c r="J35" s="9">
        <v>28</v>
      </c>
      <c r="K35" s="9">
        <v>26</v>
      </c>
      <c r="L35" s="9">
        <v>29</v>
      </c>
      <c r="M35" s="9">
        <v>18</v>
      </c>
      <c r="N35" s="9">
        <v>35</v>
      </c>
      <c r="O35" s="9">
        <v>31</v>
      </c>
      <c r="P35" s="9">
        <v>28</v>
      </c>
      <c r="Q35" s="9">
        <v>23</v>
      </c>
      <c r="R35" s="9">
        <v>32</v>
      </c>
      <c r="S35" s="9">
        <v>27</v>
      </c>
      <c r="T35" s="9">
        <v>36</v>
      </c>
      <c r="U35" s="9">
        <v>20</v>
      </c>
      <c r="V35" s="9">
        <v>29</v>
      </c>
      <c r="W35" s="9">
        <v>16</v>
      </c>
      <c r="X35" s="9">
        <v>13</v>
      </c>
      <c r="Y35" s="9">
        <v>14</v>
      </c>
      <c r="Z35" s="9">
        <v>22</v>
      </c>
      <c r="AA35" s="9">
        <v>19</v>
      </c>
      <c r="AB35" s="9">
        <v>29</v>
      </c>
      <c r="AC35" s="9">
        <v>32</v>
      </c>
      <c r="AD35" s="9">
        <v>23</v>
      </c>
      <c r="AE35" s="9">
        <v>18</v>
      </c>
      <c r="AF35" s="9">
        <v>21</v>
      </c>
      <c r="AG35" s="9">
        <v>34</v>
      </c>
      <c r="AH35" s="9">
        <v>12</v>
      </c>
      <c r="AI35" s="9">
        <v>9</v>
      </c>
      <c r="AJ35" s="9">
        <v>22</v>
      </c>
      <c r="AK35" s="9">
        <v>13</v>
      </c>
      <c r="AL35" s="9">
        <v>3</v>
      </c>
      <c r="AM35" s="9">
        <v>3</v>
      </c>
      <c r="AN35" s="9">
        <v>0</v>
      </c>
      <c r="AO35" s="9">
        <v>0</v>
      </c>
    </row>
    <row r="36" spans="2:41" ht="15" customHeight="1" x14ac:dyDescent="0.15">
      <c r="B36" s="244" t="s">
        <v>19</v>
      </c>
      <c r="C36" s="200"/>
      <c r="D36" s="9">
        <v>883</v>
      </c>
      <c r="E36" s="9">
        <v>448</v>
      </c>
      <c r="F36" s="9">
        <v>16</v>
      </c>
      <c r="G36" s="9">
        <v>14</v>
      </c>
      <c r="H36" s="9">
        <v>18</v>
      </c>
      <c r="I36" s="9">
        <v>22</v>
      </c>
      <c r="J36" s="9">
        <v>28</v>
      </c>
      <c r="K36" s="9">
        <v>14</v>
      </c>
      <c r="L36" s="9">
        <v>25</v>
      </c>
      <c r="M36" s="9">
        <v>13</v>
      </c>
      <c r="N36" s="9">
        <v>22</v>
      </c>
      <c r="O36" s="9">
        <v>20</v>
      </c>
      <c r="P36" s="9">
        <v>20</v>
      </c>
      <c r="Q36" s="9">
        <v>22</v>
      </c>
      <c r="R36" s="9">
        <v>23</v>
      </c>
      <c r="S36" s="9">
        <v>19</v>
      </c>
      <c r="T36" s="9">
        <v>16</v>
      </c>
      <c r="U36" s="9">
        <v>23</v>
      </c>
      <c r="V36" s="9">
        <v>13</v>
      </c>
      <c r="W36" s="9">
        <v>9</v>
      </c>
      <c r="X36" s="9">
        <v>6</v>
      </c>
      <c r="Y36" s="9">
        <v>4</v>
      </c>
      <c r="Z36" s="9">
        <v>7</v>
      </c>
      <c r="AA36" s="9">
        <v>5</v>
      </c>
      <c r="AB36" s="9">
        <v>6</v>
      </c>
      <c r="AC36" s="9">
        <v>8</v>
      </c>
      <c r="AD36" s="9">
        <v>2</v>
      </c>
      <c r="AE36" s="9">
        <v>9</v>
      </c>
      <c r="AF36" s="9">
        <v>8</v>
      </c>
      <c r="AG36" s="9">
        <v>8</v>
      </c>
      <c r="AH36" s="9">
        <v>8</v>
      </c>
      <c r="AI36" s="9">
        <v>9</v>
      </c>
      <c r="AJ36" s="9">
        <v>3</v>
      </c>
      <c r="AK36" s="9">
        <v>12</v>
      </c>
      <c r="AL36" s="9">
        <v>2</v>
      </c>
      <c r="AM36" s="9">
        <v>1</v>
      </c>
      <c r="AN36" s="9">
        <v>0</v>
      </c>
      <c r="AO36" s="9">
        <v>0</v>
      </c>
    </row>
    <row r="37" spans="2:41" ht="15" customHeight="1" x14ac:dyDescent="0.15">
      <c r="B37" s="244" t="s">
        <v>20</v>
      </c>
      <c r="C37" s="200"/>
      <c r="D37" s="9">
        <v>8</v>
      </c>
      <c r="E37" s="9">
        <v>1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1</v>
      </c>
      <c r="R37" s="9">
        <v>0</v>
      </c>
      <c r="S37" s="9">
        <v>0</v>
      </c>
      <c r="T37" s="9">
        <v>2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1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</row>
    <row r="38" spans="2:41" ht="15" customHeight="1" x14ac:dyDescent="0.15">
      <c r="B38" s="244" t="s">
        <v>21</v>
      </c>
      <c r="C38" s="200"/>
      <c r="D38" s="9">
        <v>1</v>
      </c>
      <c r="E38" s="171">
        <v>0</v>
      </c>
      <c r="F38" s="171">
        <v>0</v>
      </c>
      <c r="G38" s="171">
        <v>0</v>
      </c>
      <c r="H38" s="171">
        <v>0</v>
      </c>
      <c r="I38" s="171">
        <v>0</v>
      </c>
      <c r="J38" s="171">
        <v>0</v>
      </c>
      <c r="K38" s="171">
        <v>0</v>
      </c>
      <c r="L38" s="171">
        <v>0</v>
      </c>
      <c r="M38" s="171">
        <v>0</v>
      </c>
      <c r="N38" s="171">
        <v>0</v>
      </c>
      <c r="O38" s="171">
        <v>0</v>
      </c>
      <c r="P38" s="171">
        <v>0</v>
      </c>
      <c r="Q38" s="171">
        <v>0</v>
      </c>
      <c r="R38" s="171">
        <v>0</v>
      </c>
      <c r="S38" s="171">
        <v>0</v>
      </c>
      <c r="T38" s="171">
        <v>0</v>
      </c>
      <c r="U38" s="171">
        <v>0</v>
      </c>
      <c r="V38" s="171">
        <v>1</v>
      </c>
      <c r="W38" s="171">
        <v>0</v>
      </c>
      <c r="X38" s="171">
        <v>0</v>
      </c>
      <c r="Y38" s="171">
        <v>0</v>
      </c>
      <c r="Z38" s="171">
        <v>0</v>
      </c>
      <c r="AA38" s="171">
        <v>0</v>
      </c>
      <c r="AB38" s="171">
        <v>0</v>
      </c>
      <c r="AC38" s="171">
        <v>0</v>
      </c>
      <c r="AD38" s="171">
        <v>0</v>
      </c>
      <c r="AE38" s="171">
        <v>0</v>
      </c>
      <c r="AF38" s="171">
        <v>0</v>
      </c>
      <c r="AG38" s="171">
        <v>0</v>
      </c>
      <c r="AH38" s="171">
        <v>0</v>
      </c>
      <c r="AI38" s="171">
        <v>0</v>
      </c>
      <c r="AJ38" s="171">
        <v>0</v>
      </c>
      <c r="AK38" s="171">
        <v>0</v>
      </c>
      <c r="AL38" s="171">
        <v>0</v>
      </c>
      <c r="AM38" s="171">
        <v>0</v>
      </c>
      <c r="AN38" s="171">
        <v>0</v>
      </c>
      <c r="AO38" s="171">
        <v>0</v>
      </c>
    </row>
    <row r="39" spans="2:41" ht="15" customHeight="1" x14ac:dyDescent="0.15">
      <c r="B39" s="244" t="s">
        <v>22</v>
      </c>
      <c r="C39" s="200"/>
      <c r="D39" s="171">
        <v>14</v>
      </c>
      <c r="E39" s="171">
        <v>2</v>
      </c>
      <c r="F39" s="171">
        <v>0</v>
      </c>
      <c r="G39" s="171">
        <v>0</v>
      </c>
      <c r="H39" s="171">
        <v>0</v>
      </c>
      <c r="I39" s="171">
        <v>2</v>
      </c>
      <c r="J39" s="171">
        <v>0</v>
      </c>
      <c r="K39" s="171">
        <v>1</v>
      </c>
      <c r="L39" s="171">
        <v>0</v>
      </c>
      <c r="M39" s="171">
        <v>0</v>
      </c>
      <c r="N39" s="171">
        <v>0</v>
      </c>
      <c r="O39" s="171">
        <v>0</v>
      </c>
      <c r="P39" s="171">
        <v>0</v>
      </c>
      <c r="Q39" s="171">
        <v>0</v>
      </c>
      <c r="R39" s="171">
        <v>0</v>
      </c>
      <c r="S39" s="171">
        <v>0</v>
      </c>
      <c r="T39" s="171">
        <v>7</v>
      </c>
      <c r="U39" s="171">
        <v>0</v>
      </c>
      <c r="V39" s="171">
        <v>0</v>
      </c>
      <c r="W39" s="171">
        <v>1</v>
      </c>
      <c r="X39" s="171">
        <v>0</v>
      </c>
      <c r="Y39" s="171">
        <v>0</v>
      </c>
      <c r="Z39" s="171">
        <v>0</v>
      </c>
      <c r="AA39" s="171">
        <v>0</v>
      </c>
      <c r="AB39" s="171">
        <v>0</v>
      </c>
      <c r="AC39" s="171">
        <v>0</v>
      </c>
      <c r="AD39" s="171">
        <v>0</v>
      </c>
      <c r="AE39" s="171">
        <v>0</v>
      </c>
      <c r="AF39" s="171">
        <v>0</v>
      </c>
      <c r="AG39" s="171">
        <v>0</v>
      </c>
      <c r="AH39" s="171">
        <v>0</v>
      </c>
      <c r="AI39" s="171">
        <v>0</v>
      </c>
      <c r="AJ39" s="171">
        <v>0</v>
      </c>
      <c r="AK39" s="171">
        <v>1</v>
      </c>
      <c r="AL39" s="171">
        <v>0</v>
      </c>
      <c r="AM39" s="171">
        <v>0</v>
      </c>
      <c r="AN39" s="171">
        <v>0</v>
      </c>
      <c r="AO39" s="171">
        <v>0</v>
      </c>
    </row>
    <row r="40" spans="2:41" ht="15" customHeight="1" x14ac:dyDescent="0.15">
      <c r="B40" s="244" t="s">
        <v>23</v>
      </c>
      <c r="C40" s="200"/>
      <c r="D40" s="171">
        <v>2</v>
      </c>
      <c r="E40" s="171">
        <v>1</v>
      </c>
      <c r="F40" s="171">
        <v>0</v>
      </c>
      <c r="G40" s="171">
        <v>0</v>
      </c>
      <c r="H40" s="171">
        <v>0</v>
      </c>
      <c r="I40" s="171">
        <v>0</v>
      </c>
      <c r="J40" s="171">
        <v>0</v>
      </c>
      <c r="K40" s="171">
        <v>0</v>
      </c>
      <c r="L40" s="171">
        <v>0</v>
      </c>
      <c r="M40" s="171">
        <v>0</v>
      </c>
      <c r="N40" s="171">
        <v>0</v>
      </c>
      <c r="O40" s="171">
        <v>0</v>
      </c>
      <c r="P40" s="171">
        <v>0</v>
      </c>
      <c r="Q40" s="171">
        <v>0</v>
      </c>
      <c r="R40" s="171">
        <v>0</v>
      </c>
      <c r="S40" s="171">
        <v>0</v>
      </c>
      <c r="T40" s="171">
        <v>1</v>
      </c>
      <c r="U40" s="171">
        <v>0</v>
      </c>
      <c r="V40" s="171">
        <v>0</v>
      </c>
      <c r="W40" s="171">
        <v>0</v>
      </c>
      <c r="X40" s="171">
        <v>0</v>
      </c>
      <c r="Y40" s="171">
        <v>0</v>
      </c>
      <c r="Z40" s="171">
        <v>0</v>
      </c>
      <c r="AA40" s="171">
        <v>0</v>
      </c>
      <c r="AB40" s="171">
        <v>0</v>
      </c>
      <c r="AC40" s="171">
        <v>0</v>
      </c>
      <c r="AD40" s="171">
        <v>0</v>
      </c>
      <c r="AE40" s="171">
        <v>0</v>
      </c>
      <c r="AF40" s="171">
        <v>0</v>
      </c>
      <c r="AG40" s="171">
        <v>0</v>
      </c>
      <c r="AH40" s="171">
        <v>0</v>
      </c>
      <c r="AI40" s="171">
        <v>0</v>
      </c>
      <c r="AJ40" s="171">
        <v>0</v>
      </c>
      <c r="AK40" s="171">
        <v>0</v>
      </c>
      <c r="AL40" s="171">
        <v>0</v>
      </c>
      <c r="AM40" s="171">
        <v>0</v>
      </c>
      <c r="AN40" s="171">
        <v>0</v>
      </c>
      <c r="AO40" s="171">
        <v>0</v>
      </c>
    </row>
    <row r="41" spans="2:41" ht="15" customHeight="1" x14ac:dyDescent="0.15">
      <c r="B41" s="244" t="s">
        <v>24</v>
      </c>
      <c r="C41" s="200"/>
      <c r="D41" s="9">
        <v>8</v>
      </c>
      <c r="E41" s="9">
        <v>2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1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3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</row>
    <row r="42" spans="2:41" ht="15" customHeight="1" x14ac:dyDescent="0.15">
      <c r="B42" s="244" t="s">
        <v>25</v>
      </c>
      <c r="C42" s="200"/>
      <c r="D42" s="9">
        <v>11</v>
      </c>
      <c r="E42" s="9">
        <v>2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1</v>
      </c>
      <c r="R42" s="9">
        <v>0</v>
      </c>
      <c r="S42" s="9">
        <v>0</v>
      </c>
      <c r="T42" s="9">
        <v>3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1</v>
      </c>
      <c r="AG42" s="9">
        <v>0</v>
      </c>
      <c r="AH42" s="9">
        <v>1</v>
      </c>
      <c r="AI42" s="9">
        <v>0</v>
      </c>
      <c r="AJ42" s="9">
        <v>2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</row>
    <row r="43" spans="2:41" ht="15" customHeight="1" x14ac:dyDescent="0.15">
      <c r="B43" s="244" t="s">
        <v>26</v>
      </c>
      <c r="C43" s="200"/>
      <c r="D43" s="9">
        <v>17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1</v>
      </c>
      <c r="N43" s="9">
        <v>1</v>
      </c>
      <c r="O43" s="9">
        <v>2</v>
      </c>
      <c r="P43" s="9">
        <v>0</v>
      </c>
      <c r="Q43" s="9">
        <v>1</v>
      </c>
      <c r="R43" s="9">
        <v>1</v>
      </c>
      <c r="S43" s="9">
        <v>2</v>
      </c>
      <c r="T43" s="9">
        <v>1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1</v>
      </c>
      <c r="AC43" s="9">
        <v>0</v>
      </c>
      <c r="AD43" s="9">
        <v>0</v>
      </c>
      <c r="AE43" s="9">
        <v>1</v>
      </c>
      <c r="AF43" s="9">
        <v>1</v>
      </c>
      <c r="AG43" s="9">
        <v>0</v>
      </c>
      <c r="AH43" s="9">
        <v>0</v>
      </c>
      <c r="AI43" s="9">
        <v>1</v>
      </c>
      <c r="AJ43" s="9">
        <v>1</v>
      </c>
      <c r="AK43" s="9">
        <v>1</v>
      </c>
      <c r="AL43" s="9">
        <v>0</v>
      </c>
      <c r="AM43" s="9">
        <v>0</v>
      </c>
      <c r="AN43" s="9">
        <v>0</v>
      </c>
      <c r="AO43" s="9">
        <v>0</v>
      </c>
    </row>
    <row r="44" spans="2:41" ht="15" customHeight="1" x14ac:dyDescent="0.15">
      <c r="B44" s="244" t="s">
        <v>27</v>
      </c>
      <c r="C44" s="200"/>
      <c r="D44" s="9">
        <v>37</v>
      </c>
      <c r="E44" s="9">
        <v>6</v>
      </c>
      <c r="F44" s="9">
        <v>2</v>
      </c>
      <c r="G44" s="9">
        <v>1</v>
      </c>
      <c r="H44" s="9">
        <v>1</v>
      </c>
      <c r="I44" s="9">
        <v>1</v>
      </c>
      <c r="J44" s="9">
        <v>1</v>
      </c>
      <c r="K44" s="9">
        <v>1</v>
      </c>
      <c r="L44" s="9">
        <v>1</v>
      </c>
      <c r="M44" s="9">
        <v>1</v>
      </c>
      <c r="N44" s="9">
        <v>0</v>
      </c>
      <c r="O44" s="9">
        <v>3</v>
      </c>
      <c r="P44" s="9">
        <v>4</v>
      </c>
      <c r="Q44" s="9">
        <v>2</v>
      </c>
      <c r="R44" s="9">
        <v>2</v>
      </c>
      <c r="S44" s="9">
        <v>0</v>
      </c>
      <c r="T44" s="9">
        <v>1</v>
      </c>
      <c r="U44" s="9">
        <v>3</v>
      </c>
      <c r="V44" s="9">
        <v>1</v>
      </c>
      <c r="W44" s="9">
        <v>0</v>
      </c>
      <c r="X44" s="9">
        <v>0</v>
      </c>
      <c r="Y44" s="9">
        <v>2</v>
      </c>
      <c r="Z44" s="9">
        <v>1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2</v>
      </c>
      <c r="AH44" s="9">
        <v>0</v>
      </c>
      <c r="AI44" s="9">
        <v>0</v>
      </c>
      <c r="AJ44" s="9">
        <v>0</v>
      </c>
      <c r="AK44" s="9">
        <v>0</v>
      </c>
      <c r="AL44" s="9">
        <v>1</v>
      </c>
      <c r="AM44" s="9">
        <v>0</v>
      </c>
      <c r="AN44" s="9">
        <v>0</v>
      </c>
      <c r="AO44" s="9">
        <v>0</v>
      </c>
    </row>
    <row r="45" spans="2:41" ht="15" customHeight="1" x14ac:dyDescent="0.15">
      <c r="B45" s="244" t="s">
        <v>28</v>
      </c>
      <c r="C45" s="200"/>
      <c r="D45" s="9">
        <v>356</v>
      </c>
      <c r="E45" s="9">
        <v>112</v>
      </c>
      <c r="F45" s="9">
        <v>6</v>
      </c>
      <c r="G45" s="9">
        <v>13</v>
      </c>
      <c r="H45" s="9">
        <v>11</v>
      </c>
      <c r="I45" s="9">
        <v>11</v>
      </c>
      <c r="J45" s="9">
        <v>9</v>
      </c>
      <c r="K45" s="9">
        <v>9</v>
      </c>
      <c r="L45" s="9">
        <v>13</v>
      </c>
      <c r="M45" s="9">
        <v>10</v>
      </c>
      <c r="N45" s="9">
        <v>13</v>
      </c>
      <c r="O45" s="9">
        <v>4</v>
      </c>
      <c r="P45" s="9">
        <v>13</v>
      </c>
      <c r="Q45" s="9">
        <v>11</v>
      </c>
      <c r="R45" s="9">
        <v>9</v>
      </c>
      <c r="S45" s="9">
        <v>3</v>
      </c>
      <c r="T45" s="9">
        <v>14</v>
      </c>
      <c r="U45" s="9">
        <v>5</v>
      </c>
      <c r="V45" s="9">
        <v>8</v>
      </c>
      <c r="W45" s="9">
        <v>4</v>
      </c>
      <c r="X45" s="9">
        <v>2</v>
      </c>
      <c r="Y45" s="9">
        <v>4</v>
      </c>
      <c r="Z45" s="9">
        <v>4</v>
      </c>
      <c r="AA45" s="9">
        <v>1</v>
      </c>
      <c r="AB45" s="9">
        <v>9</v>
      </c>
      <c r="AC45" s="9">
        <v>7</v>
      </c>
      <c r="AD45" s="9">
        <v>2</v>
      </c>
      <c r="AE45" s="9">
        <v>10</v>
      </c>
      <c r="AF45" s="9">
        <v>7</v>
      </c>
      <c r="AG45" s="9">
        <v>6</v>
      </c>
      <c r="AH45" s="9">
        <v>7</v>
      </c>
      <c r="AI45" s="9">
        <v>6</v>
      </c>
      <c r="AJ45" s="9">
        <v>1</v>
      </c>
      <c r="AK45" s="9">
        <v>9</v>
      </c>
      <c r="AL45" s="9">
        <v>3</v>
      </c>
      <c r="AM45" s="9">
        <v>0</v>
      </c>
      <c r="AN45" s="9">
        <v>0</v>
      </c>
      <c r="AO45" s="9">
        <v>0</v>
      </c>
    </row>
    <row r="46" spans="2:41" ht="15" customHeight="1" x14ac:dyDescent="0.15">
      <c r="B46" s="244" t="s">
        <v>29</v>
      </c>
      <c r="C46" s="200"/>
      <c r="D46" s="9">
        <v>16</v>
      </c>
      <c r="E46" s="9">
        <v>3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0</v>
      </c>
      <c r="O46" s="9">
        <v>2</v>
      </c>
      <c r="P46" s="9">
        <v>1</v>
      </c>
      <c r="Q46" s="9">
        <v>1</v>
      </c>
      <c r="R46" s="9">
        <v>0</v>
      </c>
      <c r="S46" s="9">
        <v>0</v>
      </c>
      <c r="T46" s="9">
        <v>4</v>
      </c>
      <c r="U46" s="9">
        <v>0</v>
      </c>
      <c r="V46" s="9">
        <v>1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1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1</v>
      </c>
      <c r="AM46" s="9">
        <v>0</v>
      </c>
      <c r="AN46" s="9">
        <v>0</v>
      </c>
      <c r="AO46" s="9">
        <v>0</v>
      </c>
    </row>
    <row r="47" spans="2:41" ht="15" customHeight="1" x14ac:dyDescent="0.15">
      <c r="B47" s="244" t="s">
        <v>30</v>
      </c>
      <c r="C47" s="200"/>
      <c r="D47" s="9">
        <v>39</v>
      </c>
      <c r="E47" s="9">
        <v>8</v>
      </c>
      <c r="F47" s="9">
        <v>1</v>
      </c>
      <c r="G47" s="9">
        <v>0</v>
      </c>
      <c r="H47" s="9">
        <v>2</v>
      </c>
      <c r="I47" s="9">
        <v>1</v>
      </c>
      <c r="J47" s="9">
        <v>1</v>
      </c>
      <c r="K47" s="9">
        <v>2</v>
      </c>
      <c r="L47" s="9">
        <v>4</v>
      </c>
      <c r="M47" s="9">
        <v>0</v>
      </c>
      <c r="N47" s="9">
        <v>1</v>
      </c>
      <c r="O47" s="9">
        <v>1</v>
      </c>
      <c r="P47" s="9">
        <v>0</v>
      </c>
      <c r="Q47" s="9">
        <v>1</v>
      </c>
      <c r="R47" s="9">
        <v>0</v>
      </c>
      <c r="S47" s="9">
        <v>1</v>
      </c>
      <c r="T47" s="9">
        <v>0</v>
      </c>
      <c r="U47" s="9">
        <v>1</v>
      </c>
      <c r="V47" s="9">
        <v>3</v>
      </c>
      <c r="W47" s="9">
        <v>1</v>
      </c>
      <c r="X47" s="9">
        <v>0</v>
      </c>
      <c r="Y47" s="9">
        <v>0</v>
      </c>
      <c r="Z47" s="9">
        <v>0</v>
      </c>
      <c r="AA47" s="9">
        <v>2</v>
      </c>
      <c r="AB47" s="9">
        <v>1</v>
      </c>
      <c r="AC47" s="9">
        <v>2</v>
      </c>
      <c r="AD47" s="9">
        <v>1</v>
      </c>
      <c r="AE47" s="9">
        <v>0</v>
      </c>
      <c r="AF47" s="9">
        <v>0</v>
      </c>
      <c r="AG47" s="9">
        <v>0</v>
      </c>
      <c r="AH47" s="9">
        <v>4</v>
      </c>
      <c r="AI47" s="9">
        <v>0</v>
      </c>
      <c r="AJ47" s="9">
        <v>0</v>
      </c>
      <c r="AK47" s="9">
        <v>1</v>
      </c>
      <c r="AL47" s="9">
        <v>0</v>
      </c>
      <c r="AM47" s="9">
        <v>0</v>
      </c>
      <c r="AN47" s="9">
        <v>0</v>
      </c>
      <c r="AO47" s="9">
        <v>0</v>
      </c>
    </row>
    <row r="48" spans="2:41" ht="15" customHeight="1" x14ac:dyDescent="0.15">
      <c r="B48" s="244" t="s">
        <v>31</v>
      </c>
      <c r="C48" s="200"/>
      <c r="D48" s="9">
        <v>89</v>
      </c>
      <c r="E48" s="9">
        <v>38</v>
      </c>
      <c r="F48" s="9">
        <v>2</v>
      </c>
      <c r="G48" s="9">
        <v>0</v>
      </c>
      <c r="H48" s="9">
        <v>2</v>
      </c>
      <c r="I48" s="9">
        <v>8</v>
      </c>
      <c r="J48" s="9">
        <v>4</v>
      </c>
      <c r="K48" s="9">
        <v>0</v>
      </c>
      <c r="L48" s="9">
        <v>2</v>
      </c>
      <c r="M48" s="9">
        <v>2</v>
      </c>
      <c r="N48" s="9">
        <v>1</v>
      </c>
      <c r="O48" s="9">
        <v>1</v>
      </c>
      <c r="P48" s="9">
        <v>4</v>
      </c>
      <c r="Q48" s="9">
        <v>1</v>
      </c>
      <c r="R48" s="9">
        <v>0</v>
      </c>
      <c r="S48" s="9">
        <v>0</v>
      </c>
      <c r="T48" s="9">
        <v>1</v>
      </c>
      <c r="U48" s="9">
        <v>1</v>
      </c>
      <c r="V48" s="9">
        <v>5</v>
      </c>
      <c r="W48" s="9">
        <v>0</v>
      </c>
      <c r="X48" s="9">
        <v>1</v>
      </c>
      <c r="Y48" s="9">
        <v>0</v>
      </c>
      <c r="Z48" s="9">
        <v>0</v>
      </c>
      <c r="AA48" s="9">
        <v>1</v>
      </c>
      <c r="AB48" s="9">
        <v>3</v>
      </c>
      <c r="AC48" s="9">
        <v>1</v>
      </c>
      <c r="AD48" s="9">
        <v>2</v>
      </c>
      <c r="AE48" s="9">
        <v>5</v>
      </c>
      <c r="AF48" s="9">
        <v>1</v>
      </c>
      <c r="AG48" s="9">
        <v>1</v>
      </c>
      <c r="AH48" s="9">
        <v>1</v>
      </c>
      <c r="AI48" s="9">
        <v>1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</row>
    <row r="49" spans="2:41" ht="15" customHeight="1" x14ac:dyDescent="0.15">
      <c r="B49" s="244" t="s">
        <v>32</v>
      </c>
      <c r="C49" s="200"/>
      <c r="D49" s="9">
        <v>658</v>
      </c>
      <c r="E49" s="9">
        <v>264</v>
      </c>
      <c r="F49" s="9">
        <v>4</v>
      </c>
      <c r="G49" s="9">
        <v>5</v>
      </c>
      <c r="H49" s="9">
        <v>8</v>
      </c>
      <c r="I49" s="9">
        <v>9</v>
      </c>
      <c r="J49" s="9">
        <v>17</v>
      </c>
      <c r="K49" s="9">
        <v>12</v>
      </c>
      <c r="L49" s="9">
        <v>15</v>
      </c>
      <c r="M49" s="9">
        <v>15</v>
      </c>
      <c r="N49" s="9">
        <v>22</v>
      </c>
      <c r="O49" s="9">
        <v>19</v>
      </c>
      <c r="P49" s="9">
        <v>14</v>
      </c>
      <c r="Q49" s="9">
        <v>17</v>
      </c>
      <c r="R49" s="9">
        <v>12</v>
      </c>
      <c r="S49" s="9">
        <v>19</v>
      </c>
      <c r="T49" s="9">
        <v>27</v>
      </c>
      <c r="U49" s="9">
        <v>14</v>
      </c>
      <c r="V49" s="9">
        <v>11</v>
      </c>
      <c r="W49" s="9">
        <v>13</v>
      </c>
      <c r="X49" s="9">
        <v>8</v>
      </c>
      <c r="Y49" s="9">
        <v>5</v>
      </c>
      <c r="Z49" s="9">
        <v>7</v>
      </c>
      <c r="AA49" s="9">
        <v>14</v>
      </c>
      <c r="AB49" s="9">
        <v>11</v>
      </c>
      <c r="AC49" s="9">
        <v>11</v>
      </c>
      <c r="AD49" s="9">
        <v>5</v>
      </c>
      <c r="AE49" s="9">
        <v>11</v>
      </c>
      <c r="AF49" s="9">
        <v>9</v>
      </c>
      <c r="AG49" s="9">
        <v>15</v>
      </c>
      <c r="AH49" s="9">
        <v>8</v>
      </c>
      <c r="AI49" s="9">
        <v>8</v>
      </c>
      <c r="AJ49" s="9">
        <v>10</v>
      </c>
      <c r="AK49" s="9">
        <v>13</v>
      </c>
      <c r="AL49" s="9">
        <v>5</v>
      </c>
      <c r="AM49" s="9">
        <v>1</v>
      </c>
      <c r="AN49" s="9">
        <v>0</v>
      </c>
      <c r="AO49" s="9">
        <v>0</v>
      </c>
    </row>
    <row r="50" spans="2:41" ht="15" customHeight="1" x14ac:dyDescent="0.15">
      <c r="B50" s="244" t="s">
        <v>33</v>
      </c>
      <c r="C50" s="200"/>
      <c r="D50" s="9">
        <v>404</v>
      </c>
      <c r="E50" s="9">
        <v>165</v>
      </c>
      <c r="F50" s="9">
        <v>13</v>
      </c>
      <c r="G50" s="9">
        <v>9</v>
      </c>
      <c r="H50" s="9">
        <v>13</v>
      </c>
      <c r="I50" s="9">
        <v>4</v>
      </c>
      <c r="J50" s="9">
        <v>13</v>
      </c>
      <c r="K50" s="9">
        <v>18</v>
      </c>
      <c r="L50" s="9">
        <v>16</v>
      </c>
      <c r="M50" s="9">
        <v>15</v>
      </c>
      <c r="N50" s="9">
        <v>10</v>
      </c>
      <c r="O50" s="9">
        <v>7</v>
      </c>
      <c r="P50" s="9">
        <v>10</v>
      </c>
      <c r="Q50" s="9">
        <v>12</v>
      </c>
      <c r="R50" s="9">
        <v>9</v>
      </c>
      <c r="S50" s="9">
        <v>6</v>
      </c>
      <c r="T50" s="9">
        <v>8</v>
      </c>
      <c r="U50" s="9">
        <v>2</v>
      </c>
      <c r="V50" s="9">
        <v>11</v>
      </c>
      <c r="W50" s="9">
        <v>4</v>
      </c>
      <c r="X50" s="9">
        <v>1</v>
      </c>
      <c r="Y50" s="9">
        <v>3</v>
      </c>
      <c r="Z50" s="9">
        <v>2</v>
      </c>
      <c r="AA50" s="9">
        <v>7</v>
      </c>
      <c r="AB50" s="9">
        <v>6</v>
      </c>
      <c r="AC50" s="9">
        <v>6</v>
      </c>
      <c r="AD50" s="9">
        <v>5</v>
      </c>
      <c r="AE50" s="9">
        <v>4</v>
      </c>
      <c r="AF50" s="9">
        <v>4</v>
      </c>
      <c r="AG50" s="9">
        <v>2</v>
      </c>
      <c r="AH50" s="9">
        <v>4</v>
      </c>
      <c r="AI50" s="9">
        <v>1</v>
      </c>
      <c r="AJ50" s="9">
        <v>3</v>
      </c>
      <c r="AK50" s="9">
        <v>9</v>
      </c>
      <c r="AL50" s="9">
        <v>1</v>
      </c>
      <c r="AM50" s="9">
        <v>1</v>
      </c>
      <c r="AN50" s="9">
        <v>0</v>
      </c>
      <c r="AO50" s="9">
        <v>0</v>
      </c>
    </row>
    <row r="51" spans="2:41" ht="15" customHeight="1" x14ac:dyDescent="0.15">
      <c r="B51" s="244" t="s">
        <v>34</v>
      </c>
      <c r="C51" s="200"/>
      <c r="D51" s="9">
        <v>40</v>
      </c>
      <c r="E51" s="9">
        <v>13</v>
      </c>
      <c r="F51" s="9">
        <v>3</v>
      </c>
      <c r="G51" s="9">
        <v>0</v>
      </c>
      <c r="H51" s="9">
        <v>1</v>
      </c>
      <c r="I51" s="9">
        <v>2</v>
      </c>
      <c r="J51" s="9">
        <v>2</v>
      </c>
      <c r="K51" s="9">
        <v>3</v>
      </c>
      <c r="L51" s="9">
        <v>1</v>
      </c>
      <c r="M51" s="9">
        <v>0</v>
      </c>
      <c r="N51" s="9">
        <v>2</v>
      </c>
      <c r="O51" s="9">
        <v>1</v>
      </c>
      <c r="P51" s="9">
        <v>1</v>
      </c>
      <c r="Q51" s="9">
        <v>2</v>
      </c>
      <c r="R51" s="9">
        <v>0</v>
      </c>
      <c r="S51" s="9">
        <v>2</v>
      </c>
      <c r="T51" s="9">
        <v>1</v>
      </c>
      <c r="U51" s="9">
        <v>1</v>
      </c>
      <c r="V51" s="9">
        <v>3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2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</row>
    <row r="52" spans="2:41" ht="15" customHeight="1" x14ac:dyDescent="0.15">
      <c r="B52" s="244" t="s">
        <v>35</v>
      </c>
      <c r="C52" s="200"/>
      <c r="D52" s="9">
        <v>10</v>
      </c>
      <c r="E52" s="9">
        <v>2</v>
      </c>
      <c r="F52" s="9">
        <v>0</v>
      </c>
      <c r="G52" s="9">
        <v>0</v>
      </c>
      <c r="H52" s="9">
        <v>0</v>
      </c>
      <c r="I52" s="9">
        <v>1</v>
      </c>
      <c r="J52" s="9">
        <v>1</v>
      </c>
      <c r="K52" s="9">
        <v>0</v>
      </c>
      <c r="L52" s="9">
        <v>1</v>
      </c>
      <c r="M52" s="9">
        <v>0</v>
      </c>
      <c r="N52" s="9">
        <v>0</v>
      </c>
      <c r="O52" s="9">
        <v>1</v>
      </c>
      <c r="P52" s="9">
        <v>0</v>
      </c>
      <c r="Q52" s="9">
        <v>0</v>
      </c>
      <c r="R52" s="9">
        <v>1</v>
      </c>
      <c r="S52" s="9">
        <v>0</v>
      </c>
      <c r="T52" s="9">
        <v>0</v>
      </c>
      <c r="U52" s="9">
        <v>0</v>
      </c>
      <c r="V52" s="9">
        <v>1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1</v>
      </c>
      <c r="AI52" s="9">
        <v>1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</row>
    <row r="53" spans="2:41" ht="15" customHeight="1" x14ac:dyDescent="0.15">
      <c r="B53" s="244" t="s">
        <v>36</v>
      </c>
      <c r="C53" s="200"/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1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</row>
    <row r="54" spans="2:41" ht="15" customHeight="1" x14ac:dyDescent="0.15">
      <c r="B54" s="244" t="s">
        <v>37</v>
      </c>
      <c r="C54" s="200"/>
      <c r="D54" s="9">
        <v>2</v>
      </c>
      <c r="E54" s="171">
        <v>0</v>
      </c>
      <c r="F54" s="171">
        <v>0</v>
      </c>
      <c r="G54" s="171">
        <v>0</v>
      </c>
      <c r="H54" s="171">
        <v>0</v>
      </c>
      <c r="I54" s="171">
        <v>0</v>
      </c>
      <c r="J54" s="171">
        <v>0</v>
      </c>
      <c r="K54" s="171">
        <v>0</v>
      </c>
      <c r="L54" s="171">
        <v>0</v>
      </c>
      <c r="M54" s="171">
        <v>0</v>
      </c>
      <c r="N54" s="171">
        <v>0</v>
      </c>
      <c r="O54" s="171">
        <v>0</v>
      </c>
      <c r="P54" s="171">
        <v>0</v>
      </c>
      <c r="Q54" s="171">
        <v>0</v>
      </c>
      <c r="R54" s="171">
        <v>1</v>
      </c>
      <c r="S54" s="171">
        <v>0</v>
      </c>
      <c r="T54" s="171">
        <v>0</v>
      </c>
      <c r="U54" s="171">
        <v>0</v>
      </c>
      <c r="V54" s="171">
        <v>0</v>
      </c>
      <c r="W54" s="171">
        <v>0</v>
      </c>
      <c r="X54" s="171">
        <v>0</v>
      </c>
      <c r="Y54" s="171">
        <v>0</v>
      </c>
      <c r="Z54" s="171">
        <v>0</v>
      </c>
      <c r="AA54" s="171">
        <v>0</v>
      </c>
      <c r="AB54" s="171">
        <v>0</v>
      </c>
      <c r="AC54" s="171">
        <v>0</v>
      </c>
      <c r="AD54" s="171">
        <v>0</v>
      </c>
      <c r="AE54" s="171">
        <v>0</v>
      </c>
      <c r="AF54" s="171">
        <v>1</v>
      </c>
      <c r="AG54" s="171">
        <v>0</v>
      </c>
      <c r="AH54" s="171">
        <v>0</v>
      </c>
      <c r="AI54" s="171">
        <v>0</v>
      </c>
      <c r="AJ54" s="171">
        <v>0</v>
      </c>
      <c r="AK54" s="171">
        <v>0</v>
      </c>
      <c r="AL54" s="171">
        <v>0</v>
      </c>
      <c r="AM54" s="171">
        <v>0</v>
      </c>
      <c r="AN54" s="171">
        <v>0</v>
      </c>
      <c r="AO54" s="171">
        <v>0</v>
      </c>
    </row>
    <row r="55" spans="2:41" ht="15" customHeight="1" x14ac:dyDescent="0.15">
      <c r="B55" s="244" t="s">
        <v>38</v>
      </c>
      <c r="C55" s="200"/>
      <c r="D55" s="9">
        <v>14</v>
      </c>
      <c r="E55" s="9">
        <v>3</v>
      </c>
      <c r="F55" s="9">
        <v>0</v>
      </c>
      <c r="G55" s="9">
        <v>0</v>
      </c>
      <c r="H55" s="9">
        <v>0</v>
      </c>
      <c r="I55" s="9">
        <v>1</v>
      </c>
      <c r="J55" s="9">
        <v>1</v>
      </c>
      <c r="K55" s="9">
        <v>0</v>
      </c>
      <c r="L55" s="9">
        <v>2</v>
      </c>
      <c r="M55" s="9">
        <v>0</v>
      </c>
      <c r="N55" s="9">
        <v>1</v>
      </c>
      <c r="O55" s="9">
        <v>1</v>
      </c>
      <c r="P55" s="9">
        <v>1</v>
      </c>
      <c r="Q55" s="9">
        <v>0</v>
      </c>
      <c r="R55" s="9">
        <v>0</v>
      </c>
      <c r="S55" s="9">
        <v>1</v>
      </c>
      <c r="T55" s="9">
        <v>0</v>
      </c>
      <c r="U55" s="9">
        <v>0</v>
      </c>
      <c r="V55" s="9">
        <v>1</v>
      </c>
      <c r="W55" s="9">
        <v>1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1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</row>
    <row r="56" spans="2:41" ht="15" customHeight="1" x14ac:dyDescent="0.15">
      <c r="B56" s="244" t="s">
        <v>39</v>
      </c>
      <c r="C56" s="200"/>
      <c r="D56" s="9">
        <v>48</v>
      </c>
      <c r="E56" s="9">
        <v>9</v>
      </c>
      <c r="F56" s="9">
        <v>2</v>
      </c>
      <c r="G56" s="9">
        <v>0</v>
      </c>
      <c r="H56" s="9">
        <v>1</v>
      </c>
      <c r="I56" s="9">
        <v>2</v>
      </c>
      <c r="J56" s="9">
        <v>2</v>
      </c>
      <c r="K56" s="9">
        <v>2</v>
      </c>
      <c r="L56" s="9">
        <v>2</v>
      </c>
      <c r="M56" s="9">
        <v>1</v>
      </c>
      <c r="N56" s="9">
        <v>0</v>
      </c>
      <c r="O56" s="9">
        <v>1</v>
      </c>
      <c r="P56" s="9">
        <v>1</v>
      </c>
      <c r="Q56" s="9">
        <v>3</v>
      </c>
      <c r="R56" s="9">
        <v>0</v>
      </c>
      <c r="S56" s="9">
        <v>0</v>
      </c>
      <c r="T56" s="9">
        <v>1</v>
      </c>
      <c r="U56" s="9">
        <v>3</v>
      </c>
      <c r="V56" s="9">
        <v>1</v>
      </c>
      <c r="W56" s="9">
        <v>3</v>
      </c>
      <c r="X56" s="9">
        <v>1</v>
      </c>
      <c r="Y56" s="9">
        <v>0</v>
      </c>
      <c r="Z56" s="9">
        <v>1</v>
      </c>
      <c r="AA56" s="9">
        <v>2</v>
      </c>
      <c r="AB56" s="9">
        <v>2</v>
      </c>
      <c r="AC56" s="9">
        <v>0</v>
      </c>
      <c r="AD56" s="9">
        <v>0</v>
      </c>
      <c r="AE56" s="9">
        <v>0</v>
      </c>
      <c r="AF56" s="9">
        <v>3</v>
      </c>
      <c r="AG56" s="9">
        <v>1</v>
      </c>
      <c r="AH56" s="9">
        <v>1</v>
      </c>
      <c r="AI56" s="9">
        <v>0</v>
      </c>
      <c r="AJ56" s="9">
        <v>1</v>
      </c>
      <c r="AK56" s="9">
        <v>2</v>
      </c>
      <c r="AL56" s="9">
        <v>0</v>
      </c>
      <c r="AM56" s="9">
        <v>0</v>
      </c>
      <c r="AN56" s="9">
        <v>0</v>
      </c>
      <c r="AO56" s="9">
        <v>0</v>
      </c>
    </row>
    <row r="57" spans="2:41" ht="15" customHeight="1" x14ac:dyDescent="0.15">
      <c r="B57" s="244" t="s">
        <v>40</v>
      </c>
      <c r="C57" s="200"/>
      <c r="D57" s="9">
        <v>13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1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2</v>
      </c>
      <c r="AC57" s="9">
        <v>1</v>
      </c>
      <c r="AD57" s="9">
        <v>0</v>
      </c>
      <c r="AE57" s="9">
        <v>0</v>
      </c>
      <c r="AF57" s="9">
        <v>2</v>
      </c>
      <c r="AG57" s="9">
        <v>1</v>
      </c>
      <c r="AH57" s="9">
        <v>0</v>
      </c>
      <c r="AI57" s="9">
        <v>2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</row>
    <row r="58" spans="2:41" ht="15" customHeight="1" x14ac:dyDescent="0.15">
      <c r="B58" s="244" t="s">
        <v>41</v>
      </c>
      <c r="C58" s="200"/>
      <c r="D58" s="171">
        <v>3</v>
      </c>
      <c r="E58" s="171">
        <v>0</v>
      </c>
      <c r="F58" s="171">
        <v>0</v>
      </c>
      <c r="G58" s="171">
        <v>0</v>
      </c>
      <c r="H58" s="171">
        <v>0</v>
      </c>
      <c r="I58" s="171">
        <v>0</v>
      </c>
      <c r="J58" s="171">
        <v>0</v>
      </c>
      <c r="K58" s="171">
        <v>0</v>
      </c>
      <c r="L58" s="171">
        <v>0</v>
      </c>
      <c r="M58" s="171">
        <v>0</v>
      </c>
      <c r="N58" s="171">
        <v>1</v>
      </c>
      <c r="O58" s="171">
        <v>0</v>
      </c>
      <c r="P58" s="171">
        <v>1</v>
      </c>
      <c r="Q58" s="171">
        <v>0</v>
      </c>
      <c r="R58" s="171">
        <v>0</v>
      </c>
      <c r="S58" s="171">
        <v>0</v>
      </c>
      <c r="T58" s="171">
        <v>0</v>
      </c>
      <c r="U58" s="171">
        <v>1</v>
      </c>
      <c r="V58" s="171">
        <v>0</v>
      </c>
      <c r="W58" s="171">
        <v>0</v>
      </c>
      <c r="X58" s="171">
        <v>0</v>
      </c>
      <c r="Y58" s="171">
        <v>0</v>
      </c>
      <c r="Z58" s="171">
        <v>0</v>
      </c>
      <c r="AA58" s="171">
        <v>0</v>
      </c>
      <c r="AB58" s="171">
        <v>0</v>
      </c>
      <c r="AC58" s="171">
        <v>0</v>
      </c>
      <c r="AD58" s="171">
        <v>0</v>
      </c>
      <c r="AE58" s="171">
        <v>0</v>
      </c>
      <c r="AF58" s="171">
        <v>0</v>
      </c>
      <c r="AG58" s="171">
        <v>0</v>
      </c>
      <c r="AH58" s="171">
        <v>0</v>
      </c>
      <c r="AI58" s="171">
        <v>0</v>
      </c>
      <c r="AJ58" s="171">
        <v>0</v>
      </c>
      <c r="AK58" s="171">
        <v>0</v>
      </c>
      <c r="AL58" s="171">
        <v>0</v>
      </c>
      <c r="AM58" s="171">
        <v>0</v>
      </c>
      <c r="AN58" s="171">
        <v>0</v>
      </c>
      <c r="AO58" s="171">
        <v>0</v>
      </c>
    </row>
    <row r="59" spans="2:41" ht="15" customHeight="1" x14ac:dyDescent="0.15">
      <c r="B59" s="244" t="s">
        <v>42</v>
      </c>
      <c r="C59" s="200"/>
      <c r="D59" s="171">
        <v>8</v>
      </c>
      <c r="E59" s="171">
        <v>0</v>
      </c>
      <c r="F59" s="171">
        <v>0</v>
      </c>
      <c r="G59" s="171">
        <v>0</v>
      </c>
      <c r="H59" s="171">
        <v>0</v>
      </c>
      <c r="I59" s="171">
        <v>0</v>
      </c>
      <c r="J59" s="171">
        <v>0</v>
      </c>
      <c r="K59" s="171">
        <v>0</v>
      </c>
      <c r="L59" s="171">
        <v>0</v>
      </c>
      <c r="M59" s="171">
        <v>0</v>
      </c>
      <c r="N59" s="171">
        <v>1</v>
      </c>
      <c r="O59" s="171">
        <v>0</v>
      </c>
      <c r="P59" s="171">
        <v>1</v>
      </c>
      <c r="Q59" s="171">
        <v>1</v>
      </c>
      <c r="R59" s="171">
        <v>1</v>
      </c>
      <c r="S59" s="171">
        <v>0</v>
      </c>
      <c r="T59" s="171">
        <v>2</v>
      </c>
      <c r="U59" s="171">
        <v>0</v>
      </c>
      <c r="V59" s="171">
        <v>0</v>
      </c>
      <c r="W59" s="171">
        <v>1</v>
      </c>
      <c r="X59" s="171">
        <v>0</v>
      </c>
      <c r="Y59" s="171">
        <v>0</v>
      </c>
      <c r="Z59" s="171">
        <v>0</v>
      </c>
      <c r="AA59" s="171">
        <v>0</v>
      </c>
      <c r="AB59" s="171">
        <v>0</v>
      </c>
      <c r="AC59" s="171">
        <v>0</v>
      </c>
      <c r="AD59" s="171">
        <v>0</v>
      </c>
      <c r="AE59" s="171">
        <v>0</v>
      </c>
      <c r="AF59" s="171">
        <v>0</v>
      </c>
      <c r="AG59" s="171">
        <v>0</v>
      </c>
      <c r="AH59" s="171">
        <v>0</v>
      </c>
      <c r="AI59" s="171">
        <v>1</v>
      </c>
      <c r="AJ59" s="171">
        <v>0</v>
      </c>
      <c r="AK59" s="171">
        <v>0</v>
      </c>
      <c r="AL59" s="171">
        <v>0</v>
      </c>
      <c r="AM59" s="171">
        <v>0</v>
      </c>
      <c r="AN59" s="171">
        <v>0</v>
      </c>
      <c r="AO59" s="171">
        <v>0</v>
      </c>
    </row>
    <row r="60" spans="2:41" ht="15" customHeight="1" x14ac:dyDescent="0.15">
      <c r="B60" s="244" t="s">
        <v>43</v>
      </c>
      <c r="C60" s="200"/>
      <c r="D60" s="171">
        <v>14</v>
      </c>
      <c r="E60" s="171">
        <v>2</v>
      </c>
      <c r="F60" s="171">
        <v>1</v>
      </c>
      <c r="G60" s="171">
        <v>0</v>
      </c>
      <c r="H60" s="171">
        <v>0</v>
      </c>
      <c r="I60" s="171">
        <v>0</v>
      </c>
      <c r="J60" s="171">
        <v>0</v>
      </c>
      <c r="K60" s="171">
        <v>1</v>
      </c>
      <c r="L60" s="171">
        <v>0</v>
      </c>
      <c r="M60" s="171">
        <v>0</v>
      </c>
      <c r="N60" s="171">
        <v>0</v>
      </c>
      <c r="O60" s="171">
        <v>0</v>
      </c>
      <c r="P60" s="171">
        <v>0</v>
      </c>
      <c r="Q60" s="171">
        <v>0</v>
      </c>
      <c r="R60" s="171">
        <v>0</v>
      </c>
      <c r="S60" s="171">
        <v>1</v>
      </c>
      <c r="T60" s="171">
        <v>1</v>
      </c>
      <c r="U60" s="171">
        <v>2</v>
      </c>
      <c r="V60" s="171">
        <v>0</v>
      </c>
      <c r="W60" s="171">
        <v>1</v>
      </c>
      <c r="X60" s="171">
        <v>2</v>
      </c>
      <c r="Y60" s="171">
        <v>0</v>
      </c>
      <c r="Z60" s="171">
        <v>0</v>
      </c>
      <c r="AA60" s="171">
        <v>0</v>
      </c>
      <c r="AB60" s="171">
        <v>0</v>
      </c>
      <c r="AC60" s="171">
        <v>0</v>
      </c>
      <c r="AD60" s="171">
        <v>0</v>
      </c>
      <c r="AE60" s="171">
        <v>1</v>
      </c>
      <c r="AF60" s="171">
        <v>1</v>
      </c>
      <c r="AG60" s="171">
        <v>0</v>
      </c>
      <c r="AH60" s="171">
        <v>0</v>
      </c>
      <c r="AI60" s="171">
        <v>0</v>
      </c>
      <c r="AJ60" s="171">
        <v>1</v>
      </c>
      <c r="AK60" s="171">
        <v>0</v>
      </c>
      <c r="AL60" s="171">
        <v>0</v>
      </c>
      <c r="AM60" s="171">
        <v>0</v>
      </c>
      <c r="AN60" s="171">
        <v>0</v>
      </c>
      <c r="AO60" s="171">
        <v>0</v>
      </c>
    </row>
    <row r="61" spans="2:41" ht="15" customHeight="1" x14ac:dyDescent="0.15">
      <c r="B61" s="244" t="s">
        <v>44</v>
      </c>
      <c r="C61" s="200"/>
      <c r="D61" s="171">
        <v>6</v>
      </c>
      <c r="E61" s="171">
        <v>0</v>
      </c>
      <c r="F61" s="171">
        <v>0</v>
      </c>
      <c r="G61" s="171">
        <v>1</v>
      </c>
      <c r="H61" s="171">
        <v>0</v>
      </c>
      <c r="I61" s="171">
        <v>0</v>
      </c>
      <c r="J61" s="171">
        <v>0</v>
      </c>
      <c r="K61" s="171">
        <v>1</v>
      </c>
      <c r="L61" s="171">
        <v>0</v>
      </c>
      <c r="M61" s="171">
        <v>1</v>
      </c>
      <c r="N61" s="171">
        <v>0</v>
      </c>
      <c r="O61" s="171">
        <v>0</v>
      </c>
      <c r="P61" s="171">
        <v>0</v>
      </c>
      <c r="Q61" s="171">
        <v>0</v>
      </c>
      <c r="R61" s="171">
        <v>0</v>
      </c>
      <c r="S61" s="171">
        <v>0</v>
      </c>
      <c r="T61" s="171">
        <v>0</v>
      </c>
      <c r="U61" s="171">
        <v>0</v>
      </c>
      <c r="V61" s="171">
        <v>0</v>
      </c>
      <c r="W61" s="171">
        <v>0</v>
      </c>
      <c r="X61" s="171">
        <v>0</v>
      </c>
      <c r="Y61" s="171">
        <v>0</v>
      </c>
      <c r="Z61" s="171">
        <v>0</v>
      </c>
      <c r="AA61" s="171">
        <v>1</v>
      </c>
      <c r="AB61" s="171">
        <v>1</v>
      </c>
      <c r="AC61" s="171">
        <v>0</v>
      </c>
      <c r="AD61" s="171">
        <v>0</v>
      </c>
      <c r="AE61" s="171">
        <v>0</v>
      </c>
      <c r="AF61" s="171">
        <v>0</v>
      </c>
      <c r="AG61" s="171">
        <v>0</v>
      </c>
      <c r="AH61" s="171">
        <v>0</v>
      </c>
      <c r="AI61" s="171">
        <v>1</v>
      </c>
      <c r="AJ61" s="171">
        <v>0</v>
      </c>
      <c r="AK61" s="171">
        <v>0</v>
      </c>
      <c r="AL61" s="171">
        <v>0</v>
      </c>
      <c r="AM61" s="171">
        <v>0</v>
      </c>
      <c r="AN61" s="171">
        <v>0</v>
      </c>
      <c r="AO61" s="171">
        <v>0</v>
      </c>
    </row>
    <row r="62" spans="2:41" ht="15" customHeight="1" x14ac:dyDescent="0.15">
      <c r="B62" s="244" t="s">
        <v>45</v>
      </c>
      <c r="C62" s="200"/>
      <c r="D62" s="9">
        <v>201</v>
      </c>
      <c r="E62" s="9">
        <v>58</v>
      </c>
      <c r="F62" s="9">
        <v>4</v>
      </c>
      <c r="G62" s="9">
        <v>4</v>
      </c>
      <c r="H62" s="9">
        <v>7</v>
      </c>
      <c r="I62" s="9">
        <v>15</v>
      </c>
      <c r="J62" s="9">
        <v>5</v>
      </c>
      <c r="K62" s="9">
        <v>6</v>
      </c>
      <c r="L62" s="9">
        <v>4</v>
      </c>
      <c r="M62" s="9">
        <v>4</v>
      </c>
      <c r="N62" s="9">
        <v>6</v>
      </c>
      <c r="O62" s="9">
        <v>7</v>
      </c>
      <c r="P62" s="9">
        <v>6</v>
      </c>
      <c r="Q62" s="9">
        <v>5</v>
      </c>
      <c r="R62" s="9">
        <v>6</v>
      </c>
      <c r="S62" s="9">
        <v>6</v>
      </c>
      <c r="T62" s="9">
        <v>2</v>
      </c>
      <c r="U62" s="9">
        <v>7</v>
      </c>
      <c r="V62" s="9">
        <v>6</v>
      </c>
      <c r="W62" s="9">
        <v>1</v>
      </c>
      <c r="X62" s="9">
        <v>4</v>
      </c>
      <c r="Y62" s="9">
        <v>4</v>
      </c>
      <c r="Z62" s="9">
        <v>1</v>
      </c>
      <c r="AA62" s="9">
        <v>1</v>
      </c>
      <c r="AB62" s="9">
        <v>2</v>
      </c>
      <c r="AC62" s="9">
        <v>2</v>
      </c>
      <c r="AD62" s="9">
        <v>3</v>
      </c>
      <c r="AE62" s="9">
        <v>4</v>
      </c>
      <c r="AF62" s="9">
        <v>1</v>
      </c>
      <c r="AG62" s="9">
        <v>5</v>
      </c>
      <c r="AH62" s="9">
        <v>4</v>
      </c>
      <c r="AI62" s="9">
        <v>4</v>
      </c>
      <c r="AJ62" s="9">
        <v>4</v>
      </c>
      <c r="AK62" s="9">
        <v>2</v>
      </c>
      <c r="AL62" s="9">
        <v>1</v>
      </c>
      <c r="AM62" s="9">
        <v>0</v>
      </c>
      <c r="AN62" s="9">
        <v>0</v>
      </c>
      <c r="AO62" s="9">
        <v>0</v>
      </c>
    </row>
    <row r="63" spans="2:41" ht="15" customHeight="1" x14ac:dyDescent="0.15">
      <c r="B63" s="244" t="s">
        <v>46</v>
      </c>
      <c r="C63" s="200"/>
      <c r="D63" s="9">
        <v>8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2</v>
      </c>
      <c r="V63" s="9">
        <v>2</v>
      </c>
      <c r="W63" s="9">
        <v>0</v>
      </c>
      <c r="X63" s="9">
        <v>0</v>
      </c>
      <c r="Y63" s="9">
        <v>0</v>
      </c>
      <c r="Z63" s="9">
        <v>0</v>
      </c>
      <c r="AA63" s="9">
        <v>1</v>
      </c>
      <c r="AB63" s="9">
        <v>0</v>
      </c>
      <c r="AC63" s="9">
        <v>0</v>
      </c>
      <c r="AD63" s="9">
        <v>2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</row>
    <row r="64" spans="2:41" ht="15" customHeight="1" x14ac:dyDescent="0.15">
      <c r="B64" s="244" t="s">
        <v>47</v>
      </c>
      <c r="C64" s="200"/>
      <c r="D64" s="9">
        <v>15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2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1</v>
      </c>
      <c r="Q64" s="9">
        <v>2</v>
      </c>
      <c r="R64" s="9">
        <v>0</v>
      </c>
      <c r="S64" s="9">
        <v>0</v>
      </c>
      <c r="T64" s="9">
        <v>4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1</v>
      </c>
      <c r="AC64" s="9">
        <v>0</v>
      </c>
      <c r="AD64" s="9">
        <v>0</v>
      </c>
      <c r="AE64" s="9">
        <v>1</v>
      </c>
      <c r="AF64" s="9">
        <v>0</v>
      </c>
      <c r="AG64" s="9">
        <v>0</v>
      </c>
      <c r="AH64" s="9">
        <v>1</v>
      </c>
      <c r="AI64" s="9">
        <v>0</v>
      </c>
      <c r="AJ64" s="9">
        <v>1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</row>
    <row r="65" spans="2:41" ht="15" customHeight="1" x14ac:dyDescent="0.15">
      <c r="B65" s="244" t="s">
        <v>48</v>
      </c>
      <c r="C65" s="200"/>
      <c r="D65" s="9">
        <v>25</v>
      </c>
      <c r="E65" s="9">
        <v>2</v>
      </c>
      <c r="F65" s="9">
        <v>0</v>
      </c>
      <c r="G65" s="9">
        <v>1</v>
      </c>
      <c r="H65" s="9">
        <v>1</v>
      </c>
      <c r="I65" s="9">
        <v>1</v>
      </c>
      <c r="J65" s="9">
        <v>2</v>
      </c>
      <c r="K65" s="9">
        <v>2</v>
      </c>
      <c r="L65" s="9">
        <v>2</v>
      </c>
      <c r="M65" s="9">
        <v>0</v>
      </c>
      <c r="N65" s="9">
        <v>0</v>
      </c>
      <c r="O65" s="9">
        <v>1</v>
      </c>
      <c r="P65" s="9">
        <v>0</v>
      </c>
      <c r="Q65" s="9">
        <v>0</v>
      </c>
      <c r="R65" s="9">
        <v>0</v>
      </c>
      <c r="S65" s="9">
        <v>1</v>
      </c>
      <c r="T65" s="9">
        <v>2</v>
      </c>
      <c r="U65" s="9">
        <v>0</v>
      </c>
      <c r="V65" s="9">
        <v>2</v>
      </c>
      <c r="W65" s="9">
        <v>0</v>
      </c>
      <c r="X65" s="9">
        <v>0</v>
      </c>
      <c r="Y65" s="9">
        <v>0</v>
      </c>
      <c r="Z65" s="9">
        <v>0</v>
      </c>
      <c r="AA65" s="9">
        <v>1</v>
      </c>
      <c r="AB65" s="9">
        <v>0</v>
      </c>
      <c r="AC65" s="9">
        <v>1</v>
      </c>
      <c r="AD65" s="9">
        <v>0</v>
      </c>
      <c r="AE65" s="9">
        <v>1</v>
      </c>
      <c r="AF65" s="9">
        <v>1</v>
      </c>
      <c r="AG65" s="9">
        <v>1</v>
      </c>
      <c r="AH65" s="9">
        <v>0</v>
      </c>
      <c r="AI65" s="9">
        <v>1</v>
      </c>
      <c r="AJ65" s="9">
        <v>1</v>
      </c>
      <c r="AK65" s="9">
        <v>1</v>
      </c>
      <c r="AL65" s="9">
        <v>0</v>
      </c>
      <c r="AM65" s="9">
        <v>0</v>
      </c>
      <c r="AN65" s="9">
        <v>0</v>
      </c>
      <c r="AO65" s="9">
        <v>0</v>
      </c>
    </row>
    <row r="66" spans="2:41" ht="15" customHeight="1" x14ac:dyDescent="0.15">
      <c r="B66" s="244" t="s">
        <v>49</v>
      </c>
      <c r="C66" s="200"/>
      <c r="D66" s="9">
        <v>24</v>
      </c>
      <c r="E66" s="9">
        <v>3</v>
      </c>
      <c r="F66" s="9">
        <v>1</v>
      </c>
      <c r="G66" s="9">
        <v>0</v>
      </c>
      <c r="H66" s="9">
        <v>1</v>
      </c>
      <c r="I66" s="9">
        <v>0</v>
      </c>
      <c r="J66" s="9">
        <v>1</v>
      </c>
      <c r="K66" s="9">
        <v>0</v>
      </c>
      <c r="L66" s="9">
        <v>0</v>
      </c>
      <c r="M66" s="9">
        <v>0</v>
      </c>
      <c r="N66" s="9">
        <v>1</v>
      </c>
      <c r="O66" s="9">
        <v>2</v>
      </c>
      <c r="P66" s="9">
        <v>2</v>
      </c>
      <c r="Q66" s="9">
        <v>0</v>
      </c>
      <c r="R66" s="9">
        <v>1</v>
      </c>
      <c r="S66" s="9">
        <v>1</v>
      </c>
      <c r="T66" s="9">
        <v>1</v>
      </c>
      <c r="U66" s="9">
        <v>0</v>
      </c>
      <c r="V66" s="9">
        <v>3</v>
      </c>
      <c r="W66" s="9">
        <v>0</v>
      </c>
      <c r="X66" s="9">
        <v>0</v>
      </c>
      <c r="Y66" s="9">
        <v>0</v>
      </c>
      <c r="Z66" s="9">
        <v>0</v>
      </c>
      <c r="AA66" s="9">
        <v>1</v>
      </c>
      <c r="AB66" s="9">
        <v>0</v>
      </c>
      <c r="AC66" s="9">
        <v>0</v>
      </c>
      <c r="AD66" s="9">
        <v>2</v>
      </c>
      <c r="AE66" s="9">
        <v>1</v>
      </c>
      <c r="AF66" s="9">
        <v>1</v>
      </c>
      <c r="AG66" s="9">
        <v>0</v>
      </c>
      <c r="AH66" s="9">
        <v>1</v>
      </c>
      <c r="AI66" s="9">
        <v>1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</row>
    <row r="67" spans="2:41" ht="15" customHeight="1" x14ac:dyDescent="0.15">
      <c r="B67" s="244" t="s">
        <v>50</v>
      </c>
      <c r="C67" s="200"/>
      <c r="D67" s="9">
        <v>11</v>
      </c>
      <c r="E67" s="9">
        <v>1</v>
      </c>
      <c r="F67" s="9">
        <v>0</v>
      </c>
      <c r="G67" s="9">
        <v>2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  <c r="R67" s="9">
        <v>0</v>
      </c>
      <c r="S67" s="9">
        <v>1</v>
      </c>
      <c r="T67" s="9">
        <v>1</v>
      </c>
      <c r="U67" s="9">
        <v>0</v>
      </c>
      <c r="V67" s="9">
        <v>0</v>
      </c>
      <c r="W67" s="9">
        <v>0</v>
      </c>
      <c r="X67" s="9">
        <v>0</v>
      </c>
      <c r="Y67" s="9">
        <v>1</v>
      </c>
      <c r="Z67" s="9">
        <v>0</v>
      </c>
      <c r="AA67" s="9">
        <v>1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2</v>
      </c>
      <c r="AH67" s="9">
        <v>0</v>
      </c>
      <c r="AI67" s="9">
        <v>0</v>
      </c>
      <c r="AJ67" s="9">
        <v>0</v>
      </c>
      <c r="AK67" s="9">
        <v>0</v>
      </c>
      <c r="AL67" s="9">
        <v>1</v>
      </c>
      <c r="AM67" s="9">
        <v>0</v>
      </c>
      <c r="AN67" s="9">
        <v>0</v>
      </c>
      <c r="AO67" s="9">
        <v>0</v>
      </c>
    </row>
    <row r="68" spans="2:41" ht="15" customHeight="1" x14ac:dyDescent="0.15">
      <c r="B68" s="244" t="s">
        <v>51</v>
      </c>
      <c r="C68" s="200"/>
      <c r="D68" s="9">
        <v>19</v>
      </c>
      <c r="E68" s="9">
        <v>3</v>
      </c>
      <c r="F68" s="9">
        <v>0</v>
      </c>
      <c r="G68" s="9">
        <v>0</v>
      </c>
      <c r="H68" s="9">
        <v>0</v>
      </c>
      <c r="I68" s="9">
        <v>2</v>
      </c>
      <c r="J68" s="9">
        <v>0</v>
      </c>
      <c r="K68" s="9">
        <v>2</v>
      </c>
      <c r="L68" s="9">
        <v>2</v>
      </c>
      <c r="M68" s="9">
        <v>0</v>
      </c>
      <c r="N68" s="9">
        <v>2</v>
      </c>
      <c r="O68" s="9">
        <v>0</v>
      </c>
      <c r="P68" s="9">
        <v>0</v>
      </c>
      <c r="Q68" s="9">
        <v>1</v>
      </c>
      <c r="R68" s="9">
        <v>0</v>
      </c>
      <c r="S68" s="9">
        <v>1</v>
      </c>
      <c r="T68" s="9">
        <v>1</v>
      </c>
      <c r="U68" s="9">
        <v>1</v>
      </c>
      <c r="V68" s="9">
        <v>0</v>
      </c>
      <c r="W68" s="9">
        <v>0</v>
      </c>
      <c r="X68" s="9">
        <v>1</v>
      </c>
      <c r="Y68" s="9">
        <v>0</v>
      </c>
      <c r="Z68" s="9">
        <v>0</v>
      </c>
      <c r="AA68" s="9">
        <v>0</v>
      </c>
      <c r="AB68" s="9">
        <v>2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1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</row>
    <row r="69" spans="2:41" ht="15" customHeight="1" x14ac:dyDescent="0.15">
      <c r="B69" s="243" t="s">
        <v>350</v>
      </c>
      <c r="C69" s="225"/>
      <c r="D69" s="6">
        <v>44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  <c r="M69" s="6">
        <v>0</v>
      </c>
      <c r="N69" s="6">
        <v>1</v>
      </c>
      <c r="O69" s="6">
        <v>1</v>
      </c>
      <c r="P69" s="6">
        <v>0</v>
      </c>
      <c r="Q69" s="6">
        <v>0</v>
      </c>
      <c r="R69" s="6">
        <v>0</v>
      </c>
      <c r="S69" s="6">
        <v>0</v>
      </c>
      <c r="T69" s="6">
        <v>2</v>
      </c>
      <c r="U69" s="6">
        <v>1</v>
      </c>
      <c r="V69" s="6">
        <v>2</v>
      </c>
      <c r="W69" s="6">
        <v>1</v>
      </c>
      <c r="X69" s="6">
        <v>2</v>
      </c>
      <c r="Y69" s="6">
        <v>0</v>
      </c>
      <c r="Z69" s="6">
        <v>3</v>
      </c>
      <c r="AA69" s="6">
        <v>3</v>
      </c>
      <c r="AB69" s="6">
        <v>2</v>
      </c>
      <c r="AC69" s="6">
        <v>2</v>
      </c>
      <c r="AD69" s="6">
        <v>1</v>
      </c>
      <c r="AE69" s="6">
        <v>3</v>
      </c>
      <c r="AF69" s="6">
        <v>2</v>
      </c>
      <c r="AG69" s="6">
        <v>2</v>
      </c>
      <c r="AH69" s="6">
        <v>2</v>
      </c>
      <c r="AI69" s="6">
        <v>3</v>
      </c>
      <c r="AJ69" s="6">
        <v>1</v>
      </c>
      <c r="AK69" s="6">
        <v>5</v>
      </c>
      <c r="AL69" s="6">
        <v>2</v>
      </c>
      <c r="AM69" s="6">
        <v>0</v>
      </c>
      <c r="AN69" s="6">
        <v>0</v>
      </c>
      <c r="AO69" s="6">
        <v>0</v>
      </c>
    </row>
    <row r="71" spans="2:41" x14ac:dyDescent="0.15">
      <c r="D71" s="173">
        <f>D6</f>
        <v>5467</v>
      </c>
    </row>
    <row r="72" spans="2:41" x14ac:dyDescent="0.15">
      <c r="D72" s="173" t="str">
        <f>IF(D71=SUM(D8:D11,D12:D22,D23:D69)/3,"OK","NG")</f>
        <v>OK</v>
      </c>
    </row>
  </sheetData>
  <mergeCells count="69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14:C14"/>
    <mergeCell ref="AH3:AH5"/>
    <mergeCell ref="AO3:AO5"/>
    <mergeCell ref="B3:C3"/>
    <mergeCell ref="D3:D5"/>
    <mergeCell ref="E3:E5"/>
    <mergeCell ref="F3:F5"/>
    <mergeCell ref="B4:C5"/>
    <mergeCell ref="AG3:AG5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76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5" width="7.140625" customWidth="1"/>
    <col min="6" max="50" width="6.140625" customWidth="1"/>
    <col min="51" max="51" width="7.140625" customWidth="1"/>
  </cols>
  <sheetData>
    <row r="1" spans="2:54" ht="17.25" x14ac:dyDescent="0.2">
      <c r="B1" s="23" t="s">
        <v>291</v>
      </c>
      <c r="D1" s="23" t="s">
        <v>273</v>
      </c>
      <c r="S1" s="23" t="s">
        <v>273</v>
      </c>
      <c r="V1" s="23"/>
      <c r="AI1" s="23" t="s">
        <v>273</v>
      </c>
      <c r="AL1" s="23"/>
      <c r="AY1" s="23" t="s">
        <v>273</v>
      </c>
    </row>
    <row r="2" spans="2:54" ht="17.25" x14ac:dyDescent="0.2">
      <c r="B2" s="1" t="s">
        <v>285</v>
      </c>
      <c r="C2" s="2"/>
    </row>
    <row r="3" spans="2:54" ht="24" customHeight="1" x14ac:dyDescent="0.15">
      <c r="B3" s="265" t="s">
        <v>272</v>
      </c>
      <c r="C3" s="250"/>
      <c r="D3" s="246" t="s">
        <v>77</v>
      </c>
      <c r="E3" s="95"/>
      <c r="F3" s="80">
        <v>1000</v>
      </c>
      <c r="G3" s="80">
        <v>1200</v>
      </c>
      <c r="H3" s="80">
        <v>1400</v>
      </c>
      <c r="I3" s="80">
        <v>1600</v>
      </c>
      <c r="J3" s="80">
        <v>1800</v>
      </c>
      <c r="K3" s="80">
        <v>2000</v>
      </c>
      <c r="L3" s="80">
        <v>2200</v>
      </c>
      <c r="M3" s="80">
        <v>2400</v>
      </c>
      <c r="N3" s="80">
        <v>2600</v>
      </c>
      <c r="O3" s="80">
        <v>2800</v>
      </c>
      <c r="P3" s="80">
        <v>3000</v>
      </c>
      <c r="Q3" s="80">
        <v>3200</v>
      </c>
      <c r="R3" s="80">
        <v>3400</v>
      </c>
      <c r="S3" s="80">
        <v>3600</v>
      </c>
      <c r="T3" s="80">
        <v>3800</v>
      </c>
      <c r="U3" s="80">
        <v>4000</v>
      </c>
      <c r="V3" s="80">
        <v>4200</v>
      </c>
      <c r="W3" s="80">
        <v>4400</v>
      </c>
      <c r="X3" s="80">
        <v>4600</v>
      </c>
      <c r="Y3" s="80">
        <v>4800</v>
      </c>
      <c r="Z3" s="80">
        <v>5000</v>
      </c>
      <c r="AA3" s="80">
        <v>5200</v>
      </c>
      <c r="AB3" s="80">
        <v>5400</v>
      </c>
      <c r="AC3" s="80">
        <v>5600</v>
      </c>
      <c r="AD3" s="80">
        <v>5800</v>
      </c>
      <c r="AE3" s="80">
        <v>6000</v>
      </c>
      <c r="AF3" s="80">
        <v>6200</v>
      </c>
      <c r="AG3" s="80">
        <v>6400</v>
      </c>
      <c r="AH3" s="80">
        <v>6600</v>
      </c>
      <c r="AI3" s="80">
        <v>6800</v>
      </c>
      <c r="AJ3" s="80">
        <v>7000</v>
      </c>
      <c r="AK3" s="80">
        <v>7200</v>
      </c>
      <c r="AL3" s="80">
        <v>7400</v>
      </c>
      <c r="AM3" s="96">
        <v>7600</v>
      </c>
      <c r="AN3" s="96">
        <v>7800</v>
      </c>
      <c r="AO3" s="96">
        <v>8000</v>
      </c>
      <c r="AP3" s="96">
        <v>8200</v>
      </c>
      <c r="AQ3" s="96">
        <v>8400</v>
      </c>
      <c r="AR3" s="96">
        <v>8600</v>
      </c>
      <c r="AS3" s="96">
        <v>8800</v>
      </c>
      <c r="AT3" s="96">
        <v>9000</v>
      </c>
      <c r="AU3" s="96">
        <v>9200</v>
      </c>
      <c r="AV3" s="96">
        <v>9400</v>
      </c>
      <c r="AW3" s="96">
        <v>9600</v>
      </c>
      <c r="AX3" s="96">
        <v>9800</v>
      </c>
      <c r="AY3" s="97" t="s">
        <v>237</v>
      </c>
      <c r="AZ3" s="246" t="s">
        <v>79</v>
      </c>
      <c r="BA3" s="246" t="s">
        <v>80</v>
      </c>
      <c r="BB3" s="246" t="s">
        <v>81</v>
      </c>
    </row>
    <row r="4" spans="2:54" s="29" customFormat="1" ht="13.5" customHeight="1" x14ac:dyDescent="0.15">
      <c r="B4" s="275" t="s">
        <v>71</v>
      </c>
      <c r="C4" s="276"/>
      <c r="D4" s="247"/>
      <c r="E4" s="58"/>
      <c r="F4" s="82" t="s">
        <v>82</v>
      </c>
      <c r="G4" s="82" t="s">
        <v>82</v>
      </c>
      <c r="H4" s="82" t="s">
        <v>82</v>
      </c>
      <c r="I4" s="82" t="s">
        <v>82</v>
      </c>
      <c r="J4" s="82" t="s">
        <v>82</v>
      </c>
      <c r="K4" s="82" t="s">
        <v>82</v>
      </c>
      <c r="L4" s="82" t="s">
        <v>82</v>
      </c>
      <c r="M4" s="82" t="s">
        <v>82</v>
      </c>
      <c r="N4" s="82" t="s">
        <v>82</v>
      </c>
      <c r="O4" s="82" t="s">
        <v>82</v>
      </c>
      <c r="P4" s="82" t="s">
        <v>82</v>
      </c>
      <c r="Q4" s="82" t="s">
        <v>82</v>
      </c>
      <c r="R4" s="82" t="s">
        <v>82</v>
      </c>
      <c r="S4" s="82" t="s">
        <v>82</v>
      </c>
      <c r="T4" s="82" t="s">
        <v>82</v>
      </c>
      <c r="U4" s="82" t="s">
        <v>82</v>
      </c>
      <c r="V4" s="82" t="s">
        <v>82</v>
      </c>
      <c r="W4" s="82" t="s">
        <v>82</v>
      </c>
      <c r="X4" s="82" t="s">
        <v>82</v>
      </c>
      <c r="Y4" s="82" t="s">
        <v>82</v>
      </c>
      <c r="Z4" s="82" t="s">
        <v>82</v>
      </c>
      <c r="AA4" s="82" t="s">
        <v>82</v>
      </c>
      <c r="AB4" s="82" t="s">
        <v>82</v>
      </c>
      <c r="AC4" s="82" t="s">
        <v>82</v>
      </c>
      <c r="AD4" s="82" t="s">
        <v>82</v>
      </c>
      <c r="AE4" s="82" t="s">
        <v>82</v>
      </c>
      <c r="AF4" s="82" t="s">
        <v>82</v>
      </c>
      <c r="AG4" s="82" t="s">
        <v>82</v>
      </c>
      <c r="AH4" s="82" t="s">
        <v>82</v>
      </c>
      <c r="AI4" s="82" t="s">
        <v>82</v>
      </c>
      <c r="AJ4" s="82" t="s">
        <v>82</v>
      </c>
      <c r="AK4" s="82" t="s">
        <v>82</v>
      </c>
      <c r="AL4" s="82" t="s">
        <v>82</v>
      </c>
      <c r="AM4" s="82" t="s">
        <v>82</v>
      </c>
      <c r="AN4" s="82" t="s">
        <v>82</v>
      </c>
      <c r="AO4" s="82" t="s">
        <v>82</v>
      </c>
      <c r="AP4" s="82" t="s">
        <v>82</v>
      </c>
      <c r="AQ4" s="82" t="s">
        <v>82</v>
      </c>
      <c r="AR4" s="82" t="s">
        <v>82</v>
      </c>
      <c r="AS4" s="82" t="s">
        <v>82</v>
      </c>
      <c r="AT4" s="82" t="s">
        <v>82</v>
      </c>
      <c r="AU4" s="82" t="s">
        <v>82</v>
      </c>
      <c r="AV4" s="82" t="s">
        <v>82</v>
      </c>
      <c r="AW4" s="82" t="s">
        <v>82</v>
      </c>
      <c r="AX4" s="82" t="s">
        <v>82</v>
      </c>
      <c r="AY4" s="82"/>
      <c r="AZ4" s="247"/>
      <c r="BA4" s="247"/>
      <c r="BB4" s="247"/>
    </row>
    <row r="5" spans="2:54" ht="24" customHeight="1" x14ac:dyDescent="0.15">
      <c r="B5" s="277"/>
      <c r="C5" s="272"/>
      <c r="D5" s="248"/>
      <c r="E5" s="84" t="s">
        <v>236</v>
      </c>
      <c r="F5" s="64">
        <v>1200</v>
      </c>
      <c r="G5" s="64">
        <v>1400</v>
      </c>
      <c r="H5" s="64">
        <v>1600</v>
      </c>
      <c r="I5" s="64">
        <v>1800</v>
      </c>
      <c r="J5" s="64">
        <v>2000</v>
      </c>
      <c r="K5" s="64">
        <v>2200</v>
      </c>
      <c r="L5" s="64">
        <v>2400</v>
      </c>
      <c r="M5" s="64">
        <v>2600</v>
      </c>
      <c r="N5" s="64">
        <v>2800</v>
      </c>
      <c r="O5" s="64">
        <v>3000</v>
      </c>
      <c r="P5" s="64">
        <v>3200</v>
      </c>
      <c r="Q5" s="64">
        <v>3400</v>
      </c>
      <c r="R5" s="64">
        <v>3600</v>
      </c>
      <c r="S5" s="64">
        <v>3800</v>
      </c>
      <c r="T5" s="64">
        <v>4000</v>
      </c>
      <c r="U5" s="64">
        <v>4200</v>
      </c>
      <c r="V5" s="64">
        <v>4400</v>
      </c>
      <c r="W5" s="64">
        <v>4600</v>
      </c>
      <c r="X5" s="64">
        <v>4800</v>
      </c>
      <c r="Y5" s="98">
        <v>5000</v>
      </c>
      <c r="Z5" s="98">
        <v>5200</v>
      </c>
      <c r="AA5" s="98">
        <v>5400</v>
      </c>
      <c r="AB5" s="98">
        <v>5600</v>
      </c>
      <c r="AC5" s="98">
        <v>5800</v>
      </c>
      <c r="AD5" s="98">
        <v>6000</v>
      </c>
      <c r="AE5" s="98">
        <v>6200</v>
      </c>
      <c r="AF5" s="98">
        <v>6400</v>
      </c>
      <c r="AG5" s="98">
        <v>6600</v>
      </c>
      <c r="AH5" s="98">
        <v>6800</v>
      </c>
      <c r="AI5" s="98">
        <v>7000</v>
      </c>
      <c r="AJ5" s="98">
        <v>7200</v>
      </c>
      <c r="AK5" s="98">
        <v>7400</v>
      </c>
      <c r="AL5" s="98">
        <v>7600</v>
      </c>
      <c r="AM5" s="98">
        <v>7800</v>
      </c>
      <c r="AN5" s="98">
        <v>8000</v>
      </c>
      <c r="AO5" s="98">
        <v>8200</v>
      </c>
      <c r="AP5" s="98">
        <v>8400</v>
      </c>
      <c r="AQ5" s="98">
        <v>8600</v>
      </c>
      <c r="AR5" s="98">
        <v>8800</v>
      </c>
      <c r="AS5" s="98">
        <v>9000</v>
      </c>
      <c r="AT5" s="98">
        <v>9200</v>
      </c>
      <c r="AU5" s="98">
        <v>9400</v>
      </c>
      <c r="AV5" s="98">
        <v>9600</v>
      </c>
      <c r="AW5" s="98">
        <v>9800</v>
      </c>
      <c r="AX5" s="98">
        <v>10000</v>
      </c>
      <c r="AY5" s="98"/>
      <c r="AZ5" s="35" t="s">
        <v>171</v>
      </c>
      <c r="BA5" s="35" t="s">
        <v>171</v>
      </c>
      <c r="BB5" s="35" t="s">
        <v>171</v>
      </c>
    </row>
    <row r="6" spans="2:54" x14ac:dyDescent="0.15">
      <c r="B6" s="245" t="s">
        <v>0</v>
      </c>
      <c r="C6" s="223"/>
      <c r="D6" s="5">
        <v>5467</v>
      </c>
      <c r="E6" s="5">
        <v>313</v>
      </c>
      <c r="F6" s="5">
        <v>180</v>
      </c>
      <c r="G6" s="5">
        <v>245</v>
      </c>
      <c r="H6" s="5">
        <v>278</v>
      </c>
      <c r="I6" s="5">
        <v>305</v>
      </c>
      <c r="J6" s="5">
        <v>317</v>
      </c>
      <c r="K6" s="5">
        <v>264</v>
      </c>
      <c r="L6" s="5">
        <v>240</v>
      </c>
      <c r="M6" s="5">
        <v>272</v>
      </c>
      <c r="N6" s="5">
        <v>239</v>
      </c>
      <c r="O6" s="5">
        <v>214</v>
      </c>
      <c r="P6" s="5">
        <v>201</v>
      </c>
      <c r="Q6" s="5">
        <v>177</v>
      </c>
      <c r="R6" s="5">
        <v>214</v>
      </c>
      <c r="S6" s="5">
        <v>144</v>
      </c>
      <c r="T6" s="5">
        <v>125</v>
      </c>
      <c r="U6" s="5">
        <v>149</v>
      </c>
      <c r="V6" s="5">
        <v>144</v>
      </c>
      <c r="W6" s="5">
        <v>105</v>
      </c>
      <c r="X6" s="5">
        <v>118</v>
      </c>
      <c r="Y6" s="5">
        <v>85</v>
      </c>
      <c r="Z6" s="5">
        <v>76</v>
      </c>
      <c r="AA6" s="5">
        <v>86</v>
      </c>
      <c r="AB6" s="5">
        <v>98</v>
      </c>
      <c r="AC6" s="5">
        <v>73</v>
      </c>
      <c r="AD6" s="5">
        <v>63</v>
      </c>
      <c r="AE6" s="5">
        <v>54</v>
      </c>
      <c r="AF6" s="5">
        <v>54</v>
      </c>
      <c r="AG6" s="5">
        <v>49</v>
      </c>
      <c r="AH6" s="5">
        <v>44</v>
      </c>
      <c r="AI6" s="5">
        <v>43</v>
      </c>
      <c r="AJ6" s="5">
        <v>19</v>
      </c>
      <c r="AK6" s="5">
        <v>39</v>
      </c>
      <c r="AL6" s="5">
        <v>30</v>
      </c>
      <c r="AM6" s="5">
        <v>27</v>
      </c>
      <c r="AN6" s="5">
        <v>30</v>
      </c>
      <c r="AO6" s="5">
        <v>15</v>
      </c>
      <c r="AP6" s="5">
        <v>18</v>
      </c>
      <c r="AQ6" s="5">
        <v>18</v>
      </c>
      <c r="AR6" s="5">
        <v>20</v>
      </c>
      <c r="AS6" s="5">
        <v>32</v>
      </c>
      <c r="AT6" s="5">
        <v>19</v>
      </c>
      <c r="AU6" s="5">
        <v>12</v>
      </c>
      <c r="AV6" s="5">
        <v>16</v>
      </c>
      <c r="AW6" s="5">
        <v>11</v>
      </c>
      <c r="AX6" s="5">
        <v>6</v>
      </c>
      <c r="AY6" s="5">
        <v>186</v>
      </c>
      <c r="AZ6" s="40">
        <v>2880</v>
      </c>
      <c r="BA6" s="7">
        <v>3601.7</v>
      </c>
      <c r="BB6" s="7">
        <v>2663.1</v>
      </c>
    </row>
    <row r="7" spans="2:54" x14ac:dyDescent="0.15">
      <c r="B7" s="244" t="s">
        <v>1</v>
      </c>
      <c r="C7" s="200"/>
      <c r="D7" s="39">
        <v>4598</v>
      </c>
      <c r="E7" s="39">
        <v>263</v>
      </c>
      <c r="F7" s="39">
        <v>158</v>
      </c>
      <c r="G7" s="39">
        <v>199</v>
      </c>
      <c r="H7" s="39">
        <v>222</v>
      </c>
      <c r="I7" s="39">
        <v>253</v>
      </c>
      <c r="J7" s="39">
        <v>255</v>
      </c>
      <c r="K7" s="39">
        <v>220</v>
      </c>
      <c r="L7" s="39">
        <v>195</v>
      </c>
      <c r="M7" s="39">
        <v>209</v>
      </c>
      <c r="N7" s="39">
        <v>193</v>
      </c>
      <c r="O7" s="39">
        <v>168</v>
      </c>
      <c r="P7" s="39">
        <v>166</v>
      </c>
      <c r="Q7" s="39">
        <v>136</v>
      </c>
      <c r="R7" s="39">
        <v>171</v>
      </c>
      <c r="S7" s="39">
        <v>110</v>
      </c>
      <c r="T7" s="39">
        <v>102</v>
      </c>
      <c r="U7" s="39">
        <v>123</v>
      </c>
      <c r="V7" s="39">
        <v>131</v>
      </c>
      <c r="W7" s="39">
        <v>88</v>
      </c>
      <c r="X7" s="39">
        <v>102</v>
      </c>
      <c r="Y7" s="39">
        <v>76</v>
      </c>
      <c r="Z7" s="39">
        <v>66</v>
      </c>
      <c r="AA7" s="39">
        <v>74</v>
      </c>
      <c r="AB7" s="39">
        <v>89</v>
      </c>
      <c r="AC7" s="39">
        <v>65</v>
      </c>
      <c r="AD7" s="39">
        <v>60</v>
      </c>
      <c r="AE7" s="39">
        <v>52</v>
      </c>
      <c r="AF7" s="39">
        <v>47</v>
      </c>
      <c r="AG7" s="39">
        <v>43</v>
      </c>
      <c r="AH7" s="39">
        <v>44</v>
      </c>
      <c r="AI7" s="39">
        <v>41</v>
      </c>
      <c r="AJ7" s="39">
        <v>18</v>
      </c>
      <c r="AK7" s="39">
        <v>39</v>
      </c>
      <c r="AL7" s="39">
        <v>29</v>
      </c>
      <c r="AM7" s="39">
        <v>23</v>
      </c>
      <c r="AN7" s="39">
        <v>30</v>
      </c>
      <c r="AO7" s="39">
        <v>12</v>
      </c>
      <c r="AP7" s="39">
        <v>18</v>
      </c>
      <c r="AQ7" s="39">
        <v>16</v>
      </c>
      <c r="AR7" s="39">
        <v>18</v>
      </c>
      <c r="AS7" s="39">
        <v>29</v>
      </c>
      <c r="AT7" s="39">
        <v>19</v>
      </c>
      <c r="AU7" s="39">
        <v>10</v>
      </c>
      <c r="AV7" s="39">
        <v>16</v>
      </c>
      <c r="AW7" s="39">
        <v>11</v>
      </c>
      <c r="AX7" s="39">
        <v>6</v>
      </c>
      <c r="AY7" s="39">
        <v>183</v>
      </c>
      <c r="AZ7" s="40">
        <v>2970</v>
      </c>
      <c r="BA7" s="41">
        <v>3736.9</v>
      </c>
      <c r="BB7" s="41">
        <v>2799.3</v>
      </c>
    </row>
    <row r="8" spans="2:54" x14ac:dyDescent="0.15">
      <c r="B8" s="63"/>
      <c r="C8" s="15" t="s">
        <v>2</v>
      </c>
      <c r="D8" s="9">
        <v>2932</v>
      </c>
      <c r="E8" s="9">
        <v>155</v>
      </c>
      <c r="F8" s="9">
        <v>95</v>
      </c>
      <c r="G8" s="9">
        <v>112</v>
      </c>
      <c r="H8" s="9">
        <v>119</v>
      </c>
      <c r="I8" s="9">
        <v>133</v>
      </c>
      <c r="J8" s="9">
        <v>155</v>
      </c>
      <c r="K8" s="9">
        <v>115</v>
      </c>
      <c r="L8" s="9">
        <v>120</v>
      </c>
      <c r="M8" s="9">
        <v>119</v>
      </c>
      <c r="N8" s="9">
        <v>120</v>
      </c>
      <c r="O8" s="9">
        <v>109</v>
      </c>
      <c r="P8" s="9">
        <v>100</v>
      </c>
      <c r="Q8" s="9">
        <v>86</v>
      </c>
      <c r="R8" s="9">
        <v>101</v>
      </c>
      <c r="S8" s="9">
        <v>71</v>
      </c>
      <c r="T8" s="9">
        <v>60</v>
      </c>
      <c r="U8" s="9">
        <v>66</v>
      </c>
      <c r="V8" s="9">
        <v>83</v>
      </c>
      <c r="W8" s="9">
        <v>63</v>
      </c>
      <c r="X8" s="9">
        <v>72</v>
      </c>
      <c r="Y8" s="9">
        <v>60</v>
      </c>
      <c r="Z8" s="9">
        <v>49</v>
      </c>
      <c r="AA8" s="9">
        <v>51</v>
      </c>
      <c r="AB8" s="9">
        <v>62</v>
      </c>
      <c r="AC8" s="9">
        <v>45</v>
      </c>
      <c r="AD8" s="9">
        <v>41</v>
      </c>
      <c r="AE8" s="9">
        <v>38</v>
      </c>
      <c r="AF8" s="9">
        <v>38</v>
      </c>
      <c r="AG8" s="9">
        <v>35</v>
      </c>
      <c r="AH8" s="9">
        <v>34</v>
      </c>
      <c r="AI8" s="9">
        <v>29</v>
      </c>
      <c r="AJ8" s="9">
        <v>14</v>
      </c>
      <c r="AK8" s="9">
        <v>35</v>
      </c>
      <c r="AL8" s="9">
        <v>23</v>
      </c>
      <c r="AM8" s="9">
        <v>18</v>
      </c>
      <c r="AN8" s="9">
        <v>24</v>
      </c>
      <c r="AO8" s="9">
        <v>9</v>
      </c>
      <c r="AP8" s="9">
        <v>15</v>
      </c>
      <c r="AQ8" s="9">
        <v>13</v>
      </c>
      <c r="AR8" s="9">
        <v>18</v>
      </c>
      <c r="AS8" s="9">
        <v>24</v>
      </c>
      <c r="AT8" s="9">
        <v>13</v>
      </c>
      <c r="AU8" s="9">
        <v>7</v>
      </c>
      <c r="AV8" s="9">
        <v>12</v>
      </c>
      <c r="AW8" s="9">
        <v>8</v>
      </c>
      <c r="AX8" s="9">
        <v>6</v>
      </c>
      <c r="AY8" s="9">
        <v>157</v>
      </c>
      <c r="AZ8" s="37">
        <v>3212</v>
      </c>
      <c r="BA8" s="10">
        <v>4090.3</v>
      </c>
      <c r="BB8" s="10">
        <v>3069.6</v>
      </c>
    </row>
    <row r="9" spans="2:54" x14ac:dyDescent="0.15">
      <c r="B9" s="63"/>
      <c r="C9" s="15" t="s">
        <v>3</v>
      </c>
      <c r="D9" s="9">
        <v>1240</v>
      </c>
      <c r="E9" s="9">
        <v>68</v>
      </c>
      <c r="F9" s="9">
        <v>48</v>
      </c>
      <c r="G9" s="9">
        <v>60</v>
      </c>
      <c r="H9" s="9">
        <v>69</v>
      </c>
      <c r="I9" s="9">
        <v>77</v>
      </c>
      <c r="J9" s="9">
        <v>73</v>
      </c>
      <c r="K9" s="9">
        <v>81</v>
      </c>
      <c r="L9" s="9">
        <v>52</v>
      </c>
      <c r="M9" s="9">
        <v>64</v>
      </c>
      <c r="N9" s="9">
        <v>57</v>
      </c>
      <c r="O9" s="9">
        <v>46</v>
      </c>
      <c r="P9" s="9">
        <v>50</v>
      </c>
      <c r="Q9" s="9">
        <v>38</v>
      </c>
      <c r="R9" s="9">
        <v>56</v>
      </c>
      <c r="S9" s="9">
        <v>34</v>
      </c>
      <c r="T9" s="9">
        <v>30</v>
      </c>
      <c r="U9" s="9">
        <v>41</v>
      </c>
      <c r="V9" s="9">
        <v>41</v>
      </c>
      <c r="W9" s="9">
        <v>24</v>
      </c>
      <c r="X9" s="9">
        <v>20</v>
      </c>
      <c r="Y9" s="9">
        <v>10</v>
      </c>
      <c r="Z9" s="9">
        <v>15</v>
      </c>
      <c r="AA9" s="9">
        <v>19</v>
      </c>
      <c r="AB9" s="9">
        <v>21</v>
      </c>
      <c r="AC9" s="9">
        <v>15</v>
      </c>
      <c r="AD9" s="9">
        <v>16</v>
      </c>
      <c r="AE9" s="9">
        <v>9</v>
      </c>
      <c r="AF9" s="9">
        <v>6</v>
      </c>
      <c r="AG9" s="9">
        <v>8</v>
      </c>
      <c r="AH9" s="9">
        <v>7</v>
      </c>
      <c r="AI9" s="9">
        <v>10</v>
      </c>
      <c r="AJ9" s="9">
        <v>4</v>
      </c>
      <c r="AK9" s="9">
        <v>4</v>
      </c>
      <c r="AL9" s="9">
        <v>3</v>
      </c>
      <c r="AM9" s="9">
        <v>5</v>
      </c>
      <c r="AN9" s="9">
        <v>6</v>
      </c>
      <c r="AO9" s="9">
        <v>3</v>
      </c>
      <c r="AP9" s="9">
        <v>3</v>
      </c>
      <c r="AQ9" s="9">
        <v>3</v>
      </c>
      <c r="AR9" s="9">
        <v>0</v>
      </c>
      <c r="AS9" s="9">
        <v>5</v>
      </c>
      <c r="AT9" s="9">
        <v>5</v>
      </c>
      <c r="AU9" s="9">
        <v>3</v>
      </c>
      <c r="AV9" s="9">
        <v>4</v>
      </c>
      <c r="AW9" s="9">
        <v>3</v>
      </c>
      <c r="AX9" s="9">
        <v>0</v>
      </c>
      <c r="AY9" s="9">
        <v>24</v>
      </c>
      <c r="AZ9" s="37">
        <v>2697</v>
      </c>
      <c r="BA9" s="10">
        <v>3271.7</v>
      </c>
      <c r="BB9" s="10">
        <v>2223.4</v>
      </c>
    </row>
    <row r="10" spans="2:54" x14ac:dyDescent="0.15">
      <c r="B10" s="63"/>
      <c r="C10" s="15" t="s">
        <v>4</v>
      </c>
      <c r="D10" s="9">
        <v>426</v>
      </c>
      <c r="E10" s="9">
        <v>40</v>
      </c>
      <c r="F10" s="9">
        <v>15</v>
      </c>
      <c r="G10" s="9">
        <v>27</v>
      </c>
      <c r="H10" s="9">
        <v>34</v>
      </c>
      <c r="I10" s="9">
        <v>43</v>
      </c>
      <c r="J10" s="9">
        <v>27</v>
      </c>
      <c r="K10" s="9">
        <v>24</v>
      </c>
      <c r="L10" s="9">
        <v>23</v>
      </c>
      <c r="M10" s="9">
        <v>26</v>
      </c>
      <c r="N10" s="9">
        <v>16</v>
      </c>
      <c r="O10" s="9">
        <v>13</v>
      </c>
      <c r="P10" s="9">
        <v>16</v>
      </c>
      <c r="Q10" s="9">
        <v>12</v>
      </c>
      <c r="R10" s="9">
        <v>14</v>
      </c>
      <c r="S10" s="9">
        <v>5</v>
      </c>
      <c r="T10" s="9">
        <v>12</v>
      </c>
      <c r="U10" s="9">
        <v>16</v>
      </c>
      <c r="V10" s="9">
        <v>7</v>
      </c>
      <c r="W10" s="9">
        <v>1</v>
      </c>
      <c r="X10" s="9">
        <v>10</v>
      </c>
      <c r="Y10" s="9">
        <v>6</v>
      </c>
      <c r="Z10" s="9">
        <v>2</v>
      </c>
      <c r="AA10" s="9">
        <v>4</v>
      </c>
      <c r="AB10" s="9">
        <v>6</v>
      </c>
      <c r="AC10" s="9">
        <v>5</v>
      </c>
      <c r="AD10" s="9">
        <v>3</v>
      </c>
      <c r="AE10" s="9">
        <v>5</v>
      </c>
      <c r="AF10" s="9">
        <v>3</v>
      </c>
      <c r="AG10" s="9">
        <v>0</v>
      </c>
      <c r="AH10" s="9">
        <v>3</v>
      </c>
      <c r="AI10" s="9">
        <v>2</v>
      </c>
      <c r="AJ10" s="9">
        <v>0</v>
      </c>
      <c r="AK10" s="9">
        <v>0</v>
      </c>
      <c r="AL10" s="9">
        <v>3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1</v>
      </c>
      <c r="AU10" s="9">
        <v>0</v>
      </c>
      <c r="AV10" s="9">
        <v>0</v>
      </c>
      <c r="AW10" s="9">
        <v>0</v>
      </c>
      <c r="AX10" s="9">
        <v>0</v>
      </c>
      <c r="AY10" s="9">
        <v>2</v>
      </c>
      <c r="AZ10" s="37">
        <v>2235.5</v>
      </c>
      <c r="BA10" s="10">
        <v>2658.9</v>
      </c>
      <c r="BB10" s="10">
        <v>1639.5</v>
      </c>
    </row>
    <row r="11" spans="2:54" x14ac:dyDescent="0.15">
      <c r="B11" s="243" t="s">
        <v>5</v>
      </c>
      <c r="C11" s="225"/>
      <c r="D11" s="6">
        <v>869</v>
      </c>
      <c r="E11" s="6">
        <v>50</v>
      </c>
      <c r="F11" s="6">
        <v>22</v>
      </c>
      <c r="G11" s="6">
        <v>46</v>
      </c>
      <c r="H11" s="6">
        <v>56</v>
      </c>
      <c r="I11" s="6">
        <v>52</v>
      </c>
      <c r="J11" s="6">
        <v>62</v>
      </c>
      <c r="K11" s="6">
        <v>44</v>
      </c>
      <c r="L11" s="6">
        <v>45</v>
      </c>
      <c r="M11" s="6">
        <v>63</v>
      </c>
      <c r="N11" s="6">
        <v>46</v>
      </c>
      <c r="O11" s="6">
        <v>46</v>
      </c>
      <c r="P11" s="6">
        <v>35</v>
      </c>
      <c r="Q11" s="6">
        <v>41</v>
      </c>
      <c r="R11" s="6">
        <v>43</v>
      </c>
      <c r="S11" s="6">
        <v>34</v>
      </c>
      <c r="T11" s="6">
        <v>23</v>
      </c>
      <c r="U11" s="6">
        <v>26</v>
      </c>
      <c r="V11" s="6">
        <v>13</v>
      </c>
      <c r="W11" s="6">
        <v>17</v>
      </c>
      <c r="X11" s="6">
        <v>16</v>
      </c>
      <c r="Y11" s="6">
        <v>9</v>
      </c>
      <c r="Z11" s="6">
        <v>10</v>
      </c>
      <c r="AA11" s="6">
        <v>12</v>
      </c>
      <c r="AB11" s="6">
        <v>9</v>
      </c>
      <c r="AC11" s="6">
        <v>8</v>
      </c>
      <c r="AD11" s="6">
        <v>3</v>
      </c>
      <c r="AE11" s="6">
        <v>2</v>
      </c>
      <c r="AF11" s="6">
        <v>7</v>
      </c>
      <c r="AG11" s="6">
        <v>6</v>
      </c>
      <c r="AH11" s="6">
        <v>0</v>
      </c>
      <c r="AI11" s="6">
        <v>2</v>
      </c>
      <c r="AJ11" s="6">
        <v>1</v>
      </c>
      <c r="AK11" s="6">
        <v>0</v>
      </c>
      <c r="AL11" s="6">
        <v>1</v>
      </c>
      <c r="AM11" s="6">
        <v>4</v>
      </c>
      <c r="AN11" s="6">
        <v>0</v>
      </c>
      <c r="AO11" s="6">
        <v>3</v>
      </c>
      <c r="AP11" s="6">
        <v>0</v>
      </c>
      <c r="AQ11" s="6">
        <v>2</v>
      </c>
      <c r="AR11" s="6">
        <v>2</v>
      </c>
      <c r="AS11" s="6">
        <v>3</v>
      </c>
      <c r="AT11" s="6">
        <v>0</v>
      </c>
      <c r="AU11" s="6">
        <v>2</v>
      </c>
      <c r="AV11" s="6">
        <v>0</v>
      </c>
      <c r="AW11" s="6">
        <v>0</v>
      </c>
      <c r="AX11" s="6">
        <v>0</v>
      </c>
      <c r="AY11" s="6">
        <v>3</v>
      </c>
      <c r="AZ11" s="42">
        <v>2580</v>
      </c>
      <c r="BA11" s="8">
        <v>2886.5</v>
      </c>
      <c r="BB11" s="8">
        <v>1596</v>
      </c>
    </row>
    <row r="12" spans="2:54" ht="12" customHeight="1" x14ac:dyDescent="0.15">
      <c r="B12" s="244" t="s">
        <v>6</v>
      </c>
      <c r="C12" s="200"/>
      <c r="D12" s="5">
        <v>164</v>
      </c>
      <c r="E12" s="5">
        <v>12</v>
      </c>
      <c r="F12" s="5">
        <v>5</v>
      </c>
      <c r="G12" s="5">
        <v>11</v>
      </c>
      <c r="H12" s="5">
        <v>5</v>
      </c>
      <c r="I12" s="5">
        <v>12</v>
      </c>
      <c r="J12" s="5">
        <v>10</v>
      </c>
      <c r="K12" s="5">
        <v>7</v>
      </c>
      <c r="L12" s="5">
        <v>12</v>
      </c>
      <c r="M12" s="5">
        <v>11</v>
      </c>
      <c r="N12" s="5">
        <v>4</v>
      </c>
      <c r="O12" s="5">
        <v>6</v>
      </c>
      <c r="P12" s="5">
        <v>9</v>
      </c>
      <c r="Q12" s="5">
        <v>11</v>
      </c>
      <c r="R12" s="5">
        <v>5</v>
      </c>
      <c r="S12" s="5">
        <v>4</v>
      </c>
      <c r="T12" s="5">
        <v>3</v>
      </c>
      <c r="U12" s="5">
        <v>7</v>
      </c>
      <c r="V12" s="5">
        <v>3</v>
      </c>
      <c r="W12" s="5">
        <v>2</v>
      </c>
      <c r="X12" s="5">
        <v>2</v>
      </c>
      <c r="Y12" s="5">
        <v>3</v>
      </c>
      <c r="Z12" s="5">
        <v>3</v>
      </c>
      <c r="AA12" s="5">
        <v>4</v>
      </c>
      <c r="AB12" s="5">
        <v>0</v>
      </c>
      <c r="AC12" s="5">
        <v>1</v>
      </c>
      <c r="AD12" s="5">
        <v>0</v>
      </c>
      <c r="AE12" s="5">
        <v>1</v>
      </c>
      <c r="AF12" s="5">
        <v>1</v>
      </c>
      <c r="AG12" s="5">
        <v>2</v>
      </c>
      <c r="AH12" s="5">
        <v>0</v>
      </c>
      <c r="AI12" s="5">
        <v>0</v>
      </c>
      <c r="AJ12" s="5">
        <v>1</v>
      </c>
      <c r="AK12" s="5">
        <v>0</v>
      </c>
      <c r="AL12" s="5">
        <v>0</v>
      </c>
      <c r="AM12" s="5">
        <v>1</v>
      </c>
      <c r="AN12" s="5">
        <v>0</v>
      </c>
      <c r="AO12" s="5">
        <v>2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2</v>
      </c>
      <c r="AV12" s="5">
        <v>0</v>
      </c>
      <c r="AW12" s="5">
        <v>0</v>
      </c>
      <c r="AX12" s="5">
        <v>0</v>
      </c>
      <c r="AY12" s="5">
        <v>2</v>
      </c>
      <c r="AZ12" s="37">
        <v>2553</v>
      </c>
      <c r="BA12" s="7">
        <v>3012.8</v>
      </c>
      <c r="BB12" s="7">
        <v>1910.2</v>
      </c>
    </row>
    <row r="13" spans="2:54" ht="12" customHeight="1" x14ac:dyDescent="0.15">
      <c r="B13" s="244" t="s">
        <v>340</v>
      </c>
      <c r="C13" s="200"/>
      <c r="D13" s="5">
        <v>118</v>
      </c>
      <c r="E13" s="5">
        <v>11</v>
      </c>
      <c r="F13" s="5">
        <v>6</v>
      </c>
      <c r="G13" s="5">
        <v>7</v>
      </c>
      <c r="H13" s="5">
        <v>9</v>
      </c>
      <c r="I13" s="5">
        <v>5</v>
      </c>
      <c r="J13" s="5">
        <v>11</v>
      </c>
      <c r="K13" s="5">
        <v>10</v>
      </c>
      <c r="L13" s="5">
        <v>7</v>
      </c>
      <c r="M13" s="5">
        <v>8</v>
      </c>
      <c r="N13" s="5">
        <v>8</v>
      </c>
      <c r="O13" s="5">
        <v>5</v>
      </c>
      <c r="P13" s="5">
        <v>3</v>
      </c>
      <c r="Q13" s="5">
        <v>1</v>
      </c>
      <c r="R13" s="5">
        <v>2</v>
      </c>
      <c r="S13" s="5">
        <v>6</v>
      </c>
      <c r="T13" s="5">
        <v>1</v>
      </c>
      <c r="U13" s="5">
        <v>1</v>
      </c>
      <c r="V13" s="5">
        <v>2</v>
      </c>
      <c r="W13" s="5">
        <v>3</v>
      </c>
      <c r="X13" s="5">
        <v>4</v>
      </c>
      <c r="Y13" s="5">
        <v>0</v>
      </c>
      <c r="Z13" s="5">
        <v>0</v>
      </c>
      <c r="AA13" s="5">
        <v>1</v>
      </c>
      <c r="AB13" s="5">
        <v>3</v>
      </c>
      <c r="AC13" s="5">
        <v>2</v>
      </c>
      <c r="AD13" s="5">
        <v>0</v>
      </c>
      <c r="AE13" s="5">
        <v>0</v>
      </c>
      <c r="AF13" s="5">
        <v>2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37">
        <v>2199.5</v>
      </c>
      <c r="BA13" s="7">
        <v>2515.3000000000002</v>
      </c>
      <c r="BB13" s="7">
        <v>1332.5</v>
      </c>
    </row>
    <row r="14" spans="2:54" ht="12" customHeight="1" x14ac:dyDescent="0.15">
      <c r="B14" s="244" t="s">
        <v>341</v>
      </c>
      <c r="C14" s="200"/>
      <c r="D14" s="5">
        <v>60</v>
      </c>
      <c r="E14" s="5">
        <v>2</v>
      </c>
      <c r="F14" s="5">
        <v>2</v>
      </c>
      <c r="G14" s="5">
        <v>3</v>
      </c>
      <c r="H14" s="5">
        <v>6</v>
      </c>
      <c r="I14" s="5">
        <v>2</v>
      </c>
      <c r="J14" s="5">
        <v>6</v>
      </c>
      <c r="K14" s="5">
        <v>1</v>
      </c>
      <c r="L14" s="5">
        <v>2</v>
      </c>
      <c r="M14" s="5">
        <v>4</v>
      </c>
      <c r="N14" s="5">
        <v>2</v>
      </c>
      <c r="O14" s="5">
        <v>3</v>
      </c>
      <c r="P14" s="5">
        <v>3</v>
      </c>
      <c r="Q14" s="5">
        <v>2</v>
      </c>
      <c r="R14" s="5">
        <v>5</v>
      </c>
      <c r="S14" s="5">
        <v>3</v>
      </c>
      <c r="T14" s="5">
        <v>3</v>
      </c>
      <c r="U14" s="5">
        <v>1</v>
      </c>
      <c r="V14" s="5">
        <v>4</v>
      </c>
      <c r="W14" s="5">
        <v>2</v>
      </c>
      <c r="X14" s="5">
        <v>1</v>
      </c>
      <c r="Y14" s="5">
        <v>0</v>
      </c>
      <c r="Z14" s="5">
        <v>1</v>
      </c>
      <c r="AA14" s="5">
        <v>0</v>
      </c>
      <c r="AB14" s="5">
        <v>1</v>
      </c>
      <c r="AC14" s="5">
        <v>0</v>
      </c>
      <c r="AD14" s="5">
        <v>0</v>
      </c>
      <c r="AE14" s="5">
        <v>0</v>
      </c>
      <c r="AF14" s="5">
        <v>0</v>
      </c>
      <c r="AG14" s="5">
        <v>1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37">
        <v>2790</v>
      </c>
      <c r="BA14" s="7">
        <v>2842.7</v>
      </c>
      <c r="BB14" s="7">
        <v>1278.3</v>
      </c>
    </row>
    <row r="15" spans="2:54" ht="12" customHeight="1" x14ac:dyDescent="0.15">
      <c r="B15" s="244" t="s">
        <v>342</v>
      </c>
      <c r="C15" s="200"/>
      <c r="D15" s="5">
        <v>3023</v>
      </c>
      <c r="E15" s="5">
        <v>170</v>
      </c>
      <c r="F15" s="5">
        <v>96</v>
      </c>
      <c r="G15" s="5">
        <v>118</v>
      </c>
      <c r="H15" s="5">
        <v>127</v>
      </c>
      <c r="I15" s="5">
        <v>136</v>
      </c>
      <c r="J15" s="5">
        <v>160</v>
      </c>
      <c r="K15" s="5">
        <v>120</v>
      </c>
      <c r="L15" s="5">
        <v>123</v>
      </c>
      <c r="M15" s="5">
        <v>124</v>
      </c>
      <c r="N15" s="5">
        <v>125</v>
      </c>
      <c r="O15" s="5">
        <v>113</v>
      </c>
      <c r="P15" s="5">
        <v>104</v>
      </c>
      <c r="Q15" s="5">
        <v>92</v>
      </c>
      <c r="R15" s="5">
        <v>105</v>
      </c>
      <c r="S15" s="5">
        <v>74</v>
      </c>
      <c r="T15" s="5">
        <v>61</v>
      </c>
      <c r="U15" s="5">
        <v>66</v>
      </c>
      <c r="V15" s="5">
        <v>83</v>
      </c>
      <c r="W15" s="5">
        <v>65</v>
      </c>
      <c r="X15" s="5">
        <v>73</v>
      </c>
      <c r="Y15" s="5">
        <v>63</v>
      </c>
      <c r="Z15" s="5">
        <v>49</v>
      </c>
      <c r="AA15" s="5">
        <v>53</v>
      </c>
      <c r="AB15" s="5">
        <v>63</v>
      </c>
      <c r="AC15" s="5">
        <v>47</v>
      </c>
      <c r="AD15" s="5">
        <v>42</v>
      </c>
      <c r="AE15" s="5">
        <v>39</v>
      </c>
      <c r="AF15" s="5">
        <v>38</v>
      </c>
      <c r="AG15" s="5">
        <v>35</v>
      </c>
      <c r="AH15" s="5">
        <v>34</v>
      </c>
      <c r="AI15" s="5">
        <v>29</v>
      </c>
      <c r="AJ15" s="5">
        <v>14</v>
      </c>
      <c r="AK15" s="5">
        <v>35</v>
      </c>
      <c r="AL15" s="5">
        <v>23</v>
      </c>
      <c r="AM15" s="5">
        <v>18</v>
      </c>
      <c r="AN15" s="5">
        <v>24</v>
      </c>
      <c r="AO15" s="5">
        <v>9</v>
      </c>
      <c r="AP15" s="5">
        <v>15</v>
      </c>
      <c r="AQ15" s="5">
        <v>13</v>
      </c>
      <c r="AR15" s="5">
        <v>18</v>
      </c>
      <c r="AS15" s="5">
        <v>24</v>
      </c>
      <c r="AT15" s="5">
        <v>13</v>
      </c>
      <c r="AU15" s="5">
        <v>7</v>
      </c>
      <c r="AV15" s="5">
        <v>12</v>
      </c>
      <c r="AW15" s="5">
        <v>8</v>
      </c>
      <c r="AX15" s="5">
        <v>6</v>
      </c>
      <c r="AY15" s="5">
        <v>157</v>
      </c>
      <c r="AZ15" s="37">
        <v>3194</v>
      </c>
      <c r="BA15" s="7">
        <v>4043.3</v>
      </c>
      <c r="BB15" s="7">
        <v>3045</v>
      </c>
    </row>
    <row r="16" spans="2:54" ht="12" customHeight="1" x14ac:dyDescent="0.15">
      <c r="B16" s="244" t="s">
        <v>343</v>
      </c>
      <c r="C16" s="200"/>
      <c r="D16" s="5">
        <v>389</v>
      </c>
      <c r="E16" s="5">
        <v>35</v>
      </c>
      <c r="F16" s="5">
        <v>15</v>
      </c>
      <c r="G16" s="5">
        <v>23</v>
      </c>
      <c r="H16" s="5">
        <v>34</v>
      </c>
      <c r="I16" s="5">
        <v>41</v>
      </c>
      <c r="J16" s="5">
        <v>24</v>
      </c>
      <c r="K16" s="5">
        <v>21</v>
      </c>
      <c r="L16" s="5">
        <v>21</v>
      </c>
      <c r="M16" s="5">
        <v>23</v>
      </c>
      <c r="N16" s="5">
        <v>14</v>
      </c>
      <c r="O16" s="5">
        <v>11</v>
      </c>
      <c r="P16" s="5">
        <v>14</v>
      </c>
      <c r="Q16" s="5">
        <v>10</v>
      </c>
      <c r="R16" s="5">
        <v>14</v>
      </c>
      <c r="S16" s="5">
        <v>3</v>
      </c>
      <c r="T16" s="5">
        <v>11</v>
      </c>
      <c r="U16" s="5">
        <v>16</v>
      </c>
      <c r="V16" s="5">
        <v>7</v>
      </c>
      <c r="W16" s="5">
        <v>0</v>
      </c>
      <c r="X16" s="5">
        <v>10</v>
      </c>
      <c r="Y16" s="5">
        <v>5</v>
      </c>
      <c r="Z16" s="5">
        <v>2</v>
      </c>
      <c r="AA16" s="5">
        <v>3</v>
      </c>
      <c r="AB16" s="5">
        <v>6</v>
      </c>
      <c r="AC16" s="5">
        <v>5</v>
      </c>
      <c r="AD16" s="5">
        <v>3</v>
      </c>
      <c r="AE16" s="5">
        <v>4</v>
      </c>
      <c r="AF16" s="5">
        <v>3</v>
      </c>
      <c r="AG16" s="5">
        <v>0</v>
      </c>
      <c r="AH16" s="5">
        <v>3</v>
      </c>
      <c r="AI16" s="5">
        <v>2</v>
      </c>
      <c r="AJ16" s="5">
        <v>0</v>
      </c>
      <c r="AK16" s="5">
        <v>0</v>
      </c>
      <c r="AL16" s="5">
        <v>3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1</v>
      </c>
      <c r="AU16" s="5">
        <v>0</v>
      </c>
      <c r="AV16" s="5">
        <v>0</v>
      </c>
      <c r="AW16" s="5">
        <v>0</v>
      </c>
      <c r="AX16" s="5">
        <v>0</v>
      </c>
      <c r="AY16" s="5">
        <v>2</v>
      </c>
      <c r="AZ16" s="37">
        <v>2200</v>
      </c>
      <c r="BA16" s="7">
        <v>2675.7</v>
      </c>
      <c r="BB16" s="7">
        <v>1666.8</v>
      </c>
    </row>
    <row r="17" spans="2:54" ht="12" customHeight="1" x14ac:dyDescent="0.15">
      <c r="B17" s="244" t="s">
        <v>344</v>
      </c>
      <c r="C17" s="200"/>
      <c r="D17" s="5">
        <v>17</v>
      </c>
      <c r="E17" s="5">
        <v>0</v>
      </c>
      <c r="F17" s="5">
        <v>0</v>
      </c>
      <c r="G17" s="5">
        <v>2</v>
      </c>
      <c r="H17" s="5">
        <v>1</v>
      </c>
      <c r="I17" s="5">
        <v>2</v>
      </c>
      <c r="J17" s="5">
        <v>1</v>
      </c>
      <c r="K17" s="5">
        <v>0</v>
      </c>
      <c r="L17" s="5">
        <v>0</v>
      </c>
      <c r="M17" s="5">
        <v>1</v>
      </c>
      <c r="N17" s="5">
        <v>0</v>
      </c>
      <c r="O17" s="5">
        <v>1</v>
      </c>
      <c r="P17" s="5">
        <v>0</v>
      </c>
      <c r="Q17" s="5">
        <v>0</v>
      </c>
      <c r="R17" s="5">
        <v>2</v>
      </c>
      <c r="S17" s="5">
        <v>1</v>
      </c>
      <c r="T17" s="5">
        <v>0</v>
      </c>
      <c r="U17" s="5">
        <v>0</v>
      </c>
      <c r="V17" s="5">
        <v>0</v>
      </c>
      <c r="W17" s="5">
        <v>0</v>
      </c>
      <c r="X17" s="5">
        <v>2</v>
      </c>
      <c r="Y17" s="5">
        <v>1</v>
      </c>
      <c r="Z17" s="5">
        <v>0</v>
      </c>
      <c r="AA17" s="5">
        <v>1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1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37">
        <v>3400</v>
      </c>
      <c r="BA17" s="7">
        <v>3537.6</v>
      </c>
      <c r="BB17" s="7">
        <v>1952.7</v>
      </c>
    </row>
    <row r="18" spans="2:54" ht="12" customHeight="1" x14ac:dyDescent="0.15">
      <c r="B18" s="244" t="s">
        <v>345</v>
      </c>
      <c r="C18" s="200"/>
      <c r="D18" s="5">
        <v>1240</v>
      </c>
      <c r="E18" s="5">
        <v>68</v>
      </c>
      <c r="F18" s="5">
        <v>48</v>
      </c>
      <c r="G18" s="5">
        <v>60</v>
      </c>
      <c r="H18" s="5">
        <v>69</v>
      </c>
      <c r="I18" s="5">
        <v>77</v>
      </c>
      <c r="J18" s="5">
        <v>73</v>
      </c>
      <c r="K18" s="5">
        <v>81</v>
      </c>
      <c r="L18" s="5">
        <v>52</v>
      </c>
      <c r="M18" s="5">
        <v>64</v>
      </c>
      <c r="N18" s="5">
        <v>57</v>
      </c>
      <c r="O18" s="5">
        <v>46</v>
      </c>
      <c r="P18" s="5">
        <v>50</v>
      </c>
      <c r="Q18" s="5">
        <v>38</v>
      </c>
      <c r="R18" s="5">
        <v>56</v>
      </c>
      <c r="S18" s="5">
        <v>34</v>
      </c>
      <c r="T18" s="5">
        <v>30</v>
      </c>
      <c r="U18" s="5">
        <v>41</v>
      </c>
      <c r="V18" s="5">
        <v>41</v>
      </c>
      <c r="W18" s="5">
        <v>24</v>
      </c>
      <c r="X18" s="5">
        <v>20</v>
      </c>
      <c r="Y18" s="5">
        <v>10</v>
      </c>
      <c r="Z18" s="5">
        <v>15</v>
      </c>
      <c r="AA18" s="5">
        <v>19</v>
      </c>
      <c r="AB18" s="5">
        <v>21</v>
      </c>
      <c r="AC18" s="5">
        <v>15</v>
      </c>
      <c r="AD18" s="5">
        <v>16</v>
      </c>
      <c r="AE18" s="5">
        <v>9</v>
      </c>
      <c r="AF18" s="5">
        <v>6</v>
      </c>
      <c r="AG18" s="5">
        <v>8</v>
      </c>
      <c r="AH18" s="5">
        <v>7</v>
      </c>
      <c r="AI18" s="5">
        <v>10</v>
      </c>
      <c r="AJ18" s="5">
        <v>4</v>
      </c>
      <c r="AK18" s="5">
        <v>4</v>
      </c>
      <c r="AL18" s="5">
        <v>3</v>
      </c>
      <c r="AM18" s="5">
        <v>5</v>
      </c>
      <c r="AN18" s="5">
        <v>6</v>
      </c>
      <c r="AO18" s="5">
        <v>3</v>
      </c>
      <c r="AP18" s="5">
        <v>3</v>
      </c>
      <c r="AQ18" s="5">
        <v>3</v>
      </c>
      <c r="AR18" s="5">
        <v>0</v>
      </c>
      <c r="AS18" s="5">
        <v>5</v>
      </c>
      <c r="AT18" s="5">
        <v>5</v>
      </c>
      <c r="AU18" s="5">
        <v>3</v>
      </c>
      <c r="AV18" s="5">
        <v>4</v>
      </c>
      <c r="AW18" s="5">
        <v>3</v>
      </c>
      <c r="AX18" s="5">
        <v>0</v>
      </c>
      <c r="AY18" s="5">
        <v>24</v>
      </c>
      <c r="AZ18" s="37">
        <v>2697</v>
      </c>
      <c r="BA18" s="7">
        <v>3271.7</v>
      </c>
      <c r="BB18" s="7">
        <v>2223.4</v>
      </c>
    </row>
    <row r="19" spans="2:54" ht="12" customHeight="1" x14ac:dyDescent="0.15">
      <c r="B19" s="244" t="s">
        <v>346</v>
      </c>
      <c r="C19" s="200"/>
      <c r="D19" s="5">
        <v>78</v>
      </c>
      <c r="E19" s="5">
        <v>2</v>
      </c>
      <c r="F19" s="5">
        <v>1</v>
      </c>
      <c r="G19" s="5">
        <v>4</v>
      </c>
      <c r="H19" s="5">
        <v>3</v>
      </c>
      <c r="I19" s="5">
        <v>8</v>
      </c>
      <c r="J19" s="5">
        <v>5</v>
      </c>
      <c r="K19" s="5">
        <v>7</v>
      </c>
      <c r="L19" s="5">
        <v>3</v>
      </c>
      <c r="M19" s="5">
        <v>7</v>
      </c>
      <c r="N19" s="5">
        <v>5</v>
      </c>
      <c r="O19" s="5">
        <v>7</v>
      </c>
      <c r="P19" s="5">
        <v>2</v>
      </c>
      <c r="Q19" s="5">
        <v>5</v>
      </c>
      <c r="R19" s="5">
        <v>3</v>
      </c>
      <c r="S19" s="5">
        <v>1</v>
      </c>
      <c r="T19" s="5">
        <v>3</v>
      </c>
      <c r="U19" s="5">
        <v>4</v>
      </c>
      <c r="V19" s="5">
        <v>0</v>
      </c>
      <c r="W19" s="5">
        <v>3</v>
      </c>
      <c r="X19" s="5">
        <v>1</v>
      </c>
      <c r="Y19" s="5">
        <v>0</v>
      </c>
      <c r="Z19" s="5">
        <v>1</v>
      </c>
      <c r="AA19" s="5">
        <v>0</v>
      </c>
      <c r="AB19" s="5">
        <v>0</v>
      </c>
      <c r="AC19" s="5">
        <v>1</v>
      </c>
      <c r="AD19" s="5">
        <v>0</v>
      </c>
      <c r="AE19" s="5">
        <v>0</v>
      </c>
      <c r="AF19" s="5">
        <v>0</v>
      </c>
      <c r="AG19" s="5">
        <v>2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37">
        <v>2567.5</v>
      </c>
      <c r="BA19" s="7">
        <v>2748.2</v>
      </c>
      <c r="BB19" s="7">
        <v>1193.5</v>
      </c>
    </row>
    <row r="20" spans="2:54" ht="12" customHeight="1" x14ac:dyDescent="0.15">
      <c r="B20" s="244" t="s">
        <v>347</v>
      </c>
      <c r="C20" s="200"/>
      <c r="D20" s="5">
        <v>31</v>
      </c>
      <c r="E20" s="5">
        <v>1</v>
      </c>
      <c r="F20" s="5">
        <v>0</v>
      </c>
      <c r="G20" s="5">
        <v>3</v>
      </c>
      <c r="H20" s="5">
        <v>3</v>
      </c>
      <c r="I20" s="5">
        <v>3</v>
      </c>
      <c r="J20" s="5">
        <v>3</v>
      </c>
      <c r="K20" s="5">
        <v>0</v>
      </c>
      <c r="L20" s="5">
        <v>2</v>
      </c>
      <c r="M20" s="5">
        <v>4</v>
      </c>
      <c r="N20" s="5">
        <v>2</v>
      </c>
      <c r="O20" s="5">
        <v>2</v>
      </c>
      <c r="P20" s="5">
        <v>0</v>
      </c>
      <c r="Q20" s="5">
        <v>1</v>
      </c>
      <c r="R20" s="5">
        <v>2</v>
      </c>
      <c r="S20" s="5">
        <v>2</v>
      </c>
      <c r="T20" s="5">
        <v>0</v>
      </c>
      <c r="U20" s="5">
        <v>0</v>
      </c>
      <c r="V20" s="5">
        <v>0</v>
      </c>
      <c r="W20" s="5">
        <v>1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37">
        <v>2440</v>
      </c>
      <c r="BA20" s="7">
        <v>2533.5</v>
      </c>
      <c r="BB20" s="7">
        <v>1156.5999999999999</v>
      </c>
    </row>
    <row r="21" spans="2:54" ht="12" customHeight="1" x14ac:dyDescent="0.15">
      <c r="B21" s="244" t="s">
        <v>348</v>
      </c>
      <c r="C21" s="200"/>
      <c r="D21" s="5">
        <v>224</v>
      </c>
      <c r="E21" s="5">
        <v>11</v>
      </c>
      <c r="F21" s="5">
        <v>5</v>
      </c>
      <c r="G21" s="5">
        <v>9</v>
      </c>
      <c r="H21" s="5">
        <v>17</v>
      </c>
      <c r="I21" s="5">
        <v>13</v>
      </c>
      <c r="J21" s="5">
        <v>17</v>
      </c>
      <c r="K21" s="5">
        <v>12</v>
      </c>
      <c r="L21" s="5">
        <v>11</v>
      </c>
      <c r="M21" s="5">
        <v>19</v>
      </c>
      <c r="N21" s="5">
        <v>17</v>
      </c>
      <c r="O21" s="5">
        <v>14</v>
      </c>
      <c r="P21" s="5">
        <v>5</v>
      </c>
      <c r="Q21" s="5">
        <v>10</v>
      </c>
      <c r="R21" s="5">
        <v>11</v>
      </c>
      <c r="S21" s="5">
        <v>7</v>
      </c>
      <c r="T21" s="5">
        <v>8</v>
      </c>
      <c r="U21" s="5">
        <v>7</v>
      </c>
      <c r="V21" s="5">
        <v>3</v>
      </c>
      <c r="W21" s="5">
        <v>2</v>
      </c>
      <c r="X21" s="5">
        <v>3</v>
      </c>
      <c r="Y21" s="5">
        <v>2</v>
      </c>
      <c r="Z21" s="5">
        <v>3</v>
      </c>
      <c r="AA21" s="5">
        <v>3</v>
      </c>
      <c r="AB21" s="5">
        <v>1</v>
      </c>
      <c r="AC21" s="5">
        <v>0</v>
      </c>
      <c r="AD21" s="5">
        <v>2</v>
      </c>
      <c r="AE21" s="5">
        <v>0</v>
      </c>
      <c r="AF21" s="5">
        <v>2</v>
      </c>
      <c r="AG21" s="5">
        <v>1</v>
      </c>
      <c r="AH21" s="5">
        <v>0</v>
      </c>
      <c r="AI21" s="5">
        <v>2</v>
      </c>
      <c r="AJ21" s="5">
        <v>0</v>
      </c>
      <c r="AK21" s="5">
        <v>0</v>
      </c>
      <c r="AL21" s="5">
        <v>0</v>
      </c>
      <c r="AM21" s="5">
        <v>1</v>
      </c>
      <c r="AN21" s="5">
        <v>0</v>
      </c>
      <c r="AO21" s="5">
        <v>1</v>
      </c>
      <c r="AP21" s="5">
        <v>0</v>
      </c>
      <c r="AQ21" s="5">
        <v>0</v>
      </c>
      <c r="AR21" s="5">
        <v>1</v>
      </c>
      <c r="AS21" s="5">
        <v>3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1</v>
      </c>
      <c r="AZ21" s="37">
        <v>2580.5</v>
      </c>
      <c r="BA21" s="7">
        <v>2915.1</v>
      </c>
      <c r="BB21" s="7">
        <v>1679.4</v>
      </c>
    </row>
    <row r="22" spans="2:54" ht="12" customHeight="1" x14ac:dyDescent="0.15">
      <c r="B22" s="243" t="s">
        <v>349</v>
      </c>
      <c r="C22" s="225"/>
      <c r="D22" s="6">
        <v>123</v>
      </c>
      <c r="E22" s="6">
        <v>1</v>
      </c>
      <c r="F22" s="6">
        <v>2</v>
      </c>
      <c r="G22" s="6">
        <v>5</v>
      </c>
      <c r="H22" s="6">
        <v>4</v>
      </c>
      <c r="I22" s="6">
        <v>6</v>
      </c>
      <c r="J22" s="6">
        <v>7</v>
      </c>
      <c r="K22" s="6">
        <v>5</v>
      </c>
      <c r="L22" s="6">
        <v>7</v>
      </c>
      <c r="M22" s="6">
        <v>7</v>
      </c>
      <c r="N22" s="6">
        <v>5</v>
      </c>
      <c r="O22" s="6">
        <v>6</v>
      </c>
      <c r="P22" s="6">
        <v>11</v>
      </c>
      <c r="Q22" s="6">
        <v>7</v>
      </c>
      <c r="R22" s="6">
        <v>9</v>
      </c>
      <c r="S22" s="6">
        <v>9</v>
      </c>
      <c r="T22" s="6">
        <v>5</v>
      </c>
      <c r="U22" s="6">
        <v>6</v>
      </c>
      <c r="V22" s="6">
        <v>1</v>
      </c>
      <c r="W22" s="6">
        <v>3</v>
      </c>
      <c r="X22" s="6">
        <v>1</v>
      </c>
      <c r="Y22" s="6">
        <v>1</v>
      </c>
      <c r="Z22" s="6">
        <v>2</v>
      </c>
      <c r="AA22" s="6">
        <v>2</v>
      </c>
      <c r="AB22" s="6">
        <v>3</v>
      </c>
      <c r="AC22" s="6">
        <v>2</v>
      </c>
      <c r="AD22" s="6">
        <v>0</v>
      </c>
      <c r="AE22" s="6">
        <v>1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1</v>
      </c>
      <c r="AM22" s="6">
        <v>2</v>
      </c>
      <c r="AN22" s="6">
        <v>0</v>
      </c>
      <c r="AO22" s="6">
        <v>0</v>
      </c>
      <c r="AP22" s="6">
        <v>0</v>
      </c>
      <c r="AQ22" s="6">
        <v>1</v>
      </c>
      <c r="AR22" s="6">
        <v>1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42">
        <v>3100</v>
      </c>
      <c r="BA22" s="8">
        <v>3271.6</v>
      </c>
      <c r="BB22" s="8">
        <v>1502</v>
      </c>
    </row>
    <row r="23" spans="2:54" x14ac:dyDescent="0.15">
      <c r="B23" s="244" t="s">
        <v>6</v>
      </c>
      <c r="C23" s="200"/>
      <c r="D23" s="5">
        <v>164</v>
      </c>
      <c r="E23" s="5">
        <v>12</v>
      </c>
      <c r="F23" s="5">
        <v>5</v>
      </c>
      <c r="G23" s="5">
        <v>11</v>
      </c>
      <c r="H23" s="5">
        <v>5</v>
      </c>
      <c r="I23" s="5">
        <v>12</v>
      </c>
      <c r="J23" s="5">
        <v>10</v>
      </c>
      <c r="K23" s="5">
        <v>7</v>
      </c>
      <c r="L23" s="5">
        <v>12</v>
      </c>
      <c r="M23" s="5">
        <v>11</v>
      </c>
      <c r="N23" s="5">
        <v>4</v>
      </c>
      <c r="O23" s="5">
        <v>6</v>
      </c>
      <c r="P23" s="5">
        <v>9</v>
      </c>
      <c r="Q23" s="5">
        <v>11</v>
      </c>
      <c r="R23" s="5">
        <v>5</v>
      </c>
      <c r="S23" s="5">
        <v>4</v>
      </c>
      <c r="T23" s="5">
        <v>3</v>
      </c>
      <c r="U23" s="5">
        <v>7</v>
      </c>
      <c r="V23" s="5">
        <v>3</v>
      </c>
      <c r="W23" s="5">
        <v>2</v>
      </c>
      <c r="X23" s="5">
        <v>2</v>
      </c>
      <c r="Y23" s="5">
        <v>3</v>
      </c>
      <c r="Z23" s="5">
        <v>3</v>
      </c>
      <c r="AA23" s="5">
        <v>4</v>
      </c>
      <c r="AB23" s="5">
        <v>0</v>
      </c>
      <c r="AC23" s="5">
        <v>1</v>
      </c>
      <c r="AD23" s="5">
        <v>0</v>
      </c>
      <c r="AE23" s="5">
        <v>1</v>
      </c>
      <c r="AF23" s="5">
        <v>1</v>
      </c>
      <c r="AG23" s="5">
        <v>2</v>
      </c>
      <c r="AH23" s="5">
        <v>0</v>
      </c>
      <c r="AI23" s="5">
        <v>0</v>
      </c>
      <c r="AJ23" s="5">
        <v>1</v>
      </c>
      <c r="AK23" s="5">
        <v>0</v>
      </c>
      <c r="AL23" s="5">
        <v>0</v>
      </c>
      <c r="AM23" s="5">
        <v>1</v>
      </c>
      <c r="AN23" s="5">
        <v>0</v>
      </c>
      <c r="AO23" s="5">
        <v>2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2</v>
      </c>
      <c r="AV23" s="5">
        <v>0</v>
      </c>
      <c r="AW23" s="5">
        <v>0</v>
      </c>
      <c r="AX23" s="5">
        <v>0</v>
      </c>
      <c r="AY23" s="5">
        <v>2</v>
      </c>
      <c r="AZ23" s="37">
        <v>2553</v>
      </c>
      <c r="BA23" s="7">
        <v>3012.8</v>
      </c>
      <c r="BB23" s="7">
        <v>1910.2</v>
      </c>
    </row>
    <row r="24" spans="2:54" x14ac:dyDescent="0.15">
      <c r="B24" s="244" t="s">
        <v>7</v>
      </c>
      <c r="C24" s="200"/>
      <c r="D24" s="5">
        <v>2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37">
        <v>2400</v>
      </c>
      <c r="BA24" s="7">
        <v>2400</v>
      </c>
      <c r="BB24" s="7">
        <v>1000</v>
      </c>
    </row>
    <row r="25" spans="2:54" x14ac:dyDescent="0.15">
      <c r="B25" s="244" t="s">
        <v>8</v>
      </c>
      <c r="C25" s="200"/>
      <c r="D25" s="5">
        <v>9</v>
      </c>
      <c r="E25" s="5">
        <v>0</v>
      </c>
      <c r="F25" s="5">
        <v>2</v>
      </c>
      <c r="G25" s="5">
        <v>0</v>
      </c>
      <c r="H25" s="5">
        <v>1</v>
      </c>
      <c r="I25" s="5">
        <v>0</v>
      </c>
      <c r="J25" s="5">
        <v>2</v>
      </c>
      <c r="K25" s="5">
        <v>1</v>
      </c>
      <c r="L25" s="5">
        <v>0</v>
      </c>
      <c r="M25" s="5">
        <v>0</v>
      </c>
      <c r="N25" s="5">
        <v>1</v>
      </c>
      <c r="O25" s="5">
        <v>0</v>
      </c>
      <c r="P25" s="5">
        <v>0</v>
      </c>
      <c r="Q25" s="5">
        <v>0</v>
      </c>
      <c r="R25" s="5">
        <v>0</v>
      </c>
      <c r="S25" s="5">
        <v>1</v>
      </c>
      <c r="T25" s="5">
        <v>0</v>
      </c>
      <c r="U25" s="5">
        <v>0</v>
      </c>
      <c r="V25" s="5">
        <v>0</v>
      </c>
      <c r="W25" s="5">
        <v>1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37">
        <v>1943</v>
      </c>
      <c r="BA25" s="7">
        <v>2296.9</v>
      </c>
      <c r="BB25" s="7">
        <v>1109.5</v>
      </c>
    </row>
    <row r="26" spans="2:54" x14ac:dyDescent="0.15">
      <c r="B26" s="244" t="s">
        <v>9</v>
      </c>
      <c r="C26" s="200"/>
      <c r="D26" s="5">
        <v>85</v>
      </c>
      <c r="E26" s="5">
        <v>6</v>
      </c>
      <c r="F26" s="5">
        <v>4</v>
      </c>
      <c r="G26" s="5">
        <v>6</v>
      </c>
      <c r="H26" s="5">
        <v>5</v>
      </c>
      <c r="I26" s="5">
        <v>4</v>
      </c>
      <c r="J26" s="5">
        <v>8</v>
      </c>
      <c r="K26" s="5">
        <v>7</v>
      </c>
      <c r="L26" s="5">
        <v>5</v>
      </c>
      <c r="M26" s="5">
        <v>5</v>
      </c>
      <c r="N26" s="5">
        <v>6</v>
      </c>
      <c r="O26" s="5">
        <v>5</v>
      </c>
      <c r="P26" s="5">
        <v>2</v>
      </c>
      <c r="Q26" s="5">
        <v>1</v>
      </c>
      <c r="R26" s="5">
        <v>1</v>
      </c>
      <c r="S26" s="5">
        <v>3</v>
      </c>
      <c r="T26" s="5">
        <v>1</v>
      </c>
      <c r="U26" s="5">
        <v>0</v>
      </c>
      <c r="V26" s="5">
        <v>2</v>
      </c>
      <c r="W26" s="5">
        <v>2</v>
      </c>
      <c r="X26" s="5">
        <v>4</v>
      </c>
      <c r="Y26" s="5">
        <v>0</v>
      </c>
      <c r="Z26" s="5">
        <v>0</v>
      </c>
      <c r="AA26" s="5">
        <v>1</v>
      </c>
      <c r="AB26" s="5">
        <v>3</v>
      </c>
      <c r="AC26" s="5">
        <v>2</v>
      </c>
      <c r="AD26" s="5">
        <v>0</v>
      </c>
      <c r="AE26" s="5">
        <v>0</v>
      </c>
      <c r="AF26" s="5">
        <v>2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37">
        <v>2290</v>
      </c>
      <c r="BA26" s="7">
        <v>2656.2</v>
      </c>
      <c r="BB26" s="7">
        <v>1412.7</v>
      </c>
    </row>
    <row r="27" spans="2:54" x14ac:dyDescent="0.15">
      <c r="B27" s="244" t="s">
        <v>10</v>
      </c>
      <c r="C27" s="200"/>
      <c r="D27" s="5">
        <v>11</v>
      </c>
      <c r="E27" s="5">
        <v>3</v>
      </c>
      <c r="F27" s="5">
        <v>0</v>
      </c>
      <c r="G27" s="5">
        <v>1</v>
      </c>
      <c r="H27" s="5">
        <v>2</v>
      </c>
      <c r="I27" s="5">
        <v>0</v>
      </c>
      <c r="J27" s="5">
        <v>1</v>
      </c>
      <c r="K27" s="5">
        <v>1</v>
      </c>
      <c r="L27" s="5">
        <v>2</v>
      </c>
      <c r="M27" s="5">
        <v>1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43">
        <v>1549</v>
      </c>
      <c r="BA27" s="51">
        <v>1629.7</v>
      </c>
      <c r="BB27" s="51">
        <v>586.6</v>
      </c>
    </row>
    <row r="28" spans="2:54" x14ac:dyDescent="0.15">
      <c r="B28" s="244" t="s">
        <v>11</v>
      </c>
      <c r="C28" s="200"/>
      <c r="D28" s="5">
        <v>3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1</v>
      </c>
      <c r="N28" s="5">
        <v>0</v>
      </c>
      <c r="O28" s="5">
        <v>0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37">
        <v>2400</v>
      </c>
      <c r="BA28" s="7">
        <v>2372.3000000000002</v>
      </c>
      <c r="BB28" s="51">
        <v>538</v>
      </c>
    </row>
    <row r="29" spans="2:54" x14ac:dyDescent="0.15">
      <c r="B29" s="244" t="s">
        <v>12</v>
      </c>
      <c r="C29" s="200"/>
      <c r="D29" s="5">
        <v>8</v>
      </c>
      <c r="E29" s="5">
        <v>2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1</v>
      </c>
      <c r="L29" s="5">
        <v>0</v>
      </c>
      <c r="M29" s="5">
        <v>1</v>
      </c>
      <c r="N29" s="5">
        <v>1</v>
      </c>
      <c r="O29" s="5">
        <v>0</v>
      </c>
      <c r="P29" s="5">
        <v>0</v>
      </c>
      <c r="Q29" s="5">
        <v>0</v>
      </c>
      <c r="R29" s="5">
        <v>0</v>
      </c>
      <c r="S29" s="5">
        <v>2</v>
      </c>
      <c r="T29" s="5">
        <v>0</v>
      </c>
      <c r="U29" s="5">
        <v>1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37">
        <v>2596.5</v>
      </c>
      <c r="BA29" s="7">
        <v>2563.6</v>
      </c>
      <c r="BB29" s="7">
        <v>1187.8</v>
      </c>
    </row>
    <row r="30" spans="2:54" x14ac:dyDescent="0.15">
      <c r="B30" s="244" t="s">
        <v>13</v>
      </c>
      <c r="C30" s="200"/>
      <c r="D30" s="5">
        <v>46</v>
      </c>
      <c r="E30" s="5">
        <v>7</v>
      </c>
      <c r="F30" s="5">
        <v>1</v>
      </c>
      <c r="G30" s="5">
        <v>2</v>
      </c>
      <c r="H30" s="5">
        <v>8</v>
      </c>
      <c r="I30" s="5">
        <v>1</v>
      </c>
      <c r="J30" s="5">
        <v>1</v>
      </c>
      <c r="K30" s="5">
        <v>2</v>
      </c>
      <c r="L30" s="5">
        <v>1</v>
      </c>
      <c r="M30" s="5">
        <v>1</v>
      </c>
      <c r="N30" s="5">
        <v>3</v>
      </c>
      <c r="O30" s="5">
        <v>2</v>
      </c>
      <c r="P30" s="5">
        <v>2</v>
      </c>
      <c r="Q30" s="5">
        <v>4</v>
      </c>
      <c r="R30" s="5">
        <v>3</v>
      </c>
      <c r="S30" s="5">
        <v>1</v>
      </c>
      <c r="T30" s="5">
        <v>0</v>
      </c>
      <c r="U30" s="5">
        <v>0</v>
      </c>
      <c r="V30" s="5">
        <v>0</v>
      </c>
      <c r="W30" s="5">
        <v>1</v>
      </c>
      <c r="X30" s="5">
        <v>1</v>
      </c>
      <c r="Y30" s="5">
        <v>1</v>
      </c>
      <c r="Z30" s="5">
        <v>0</v>
      </c>
      <c r="AA30" s="5">
        <v>0</v>
      </c>
      <c r="AB30" s="5">
        <v>1</v>
      </c>
      <c r="AC30" s="5">
        <v>2</v>
      </c>
      <c r="AD30" s="5">
        <v>1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37">
        <v>2361.5</v>
      </c>
      <c r="BA30" s="7">
        <v>2561.1999999999998</v>
      </c>
      <c r="BB30" s="7">
        <v>1480</v>
      </c>
    </row>
    <row r="31" spans="2:54" x14ac:dyDescent="0.15">
      <c r="B31" s="244" t="s">
        <v>14</v>
      </c>
      <c r="C31" s="200"/>
      <c r="D31" s="5">
        <v>24</v>
      </c>
      <c r="E31" s="5">
        <v>2</v>
      </c>
      <c r="F31" s="5">
        <v>2</v>
      </c>
      <c r="G31" s="5">
        <v>3</v>
      </c>
      <c r="H31" s="5">
        <v>2</v>
      </c>
      <c r="I31" s="5">
        <v>0</v>
      </c>
      <c r="J31" s="5">
        <v>2</v>
      </c>
      <c r="K31" s="5">
        <v>0</v>
      </c>
      <c r="L31" s="5">
        <v>1</v>
      </c>
      <c r="M31" s="5">
        <v>2</v>
      </c>
      <c r="N31" s="5">
        <v>0</v>
      </c>
      <c r="O31" s="5">
        <v>1</v>
      </c>
      <c r="P31" s="5">
        <v>1</v>
      </c>
      <c r="Q31" s="5">
        <v>1</v>
      </c>
      <c r="R31" s="5">
        <v>1</v>
      </c>
      <c r="S31" s="5">
        <v>1</v>
      </c>
      <c r="T31" s="5">
        <v>1</v>
      </c>
      <c r="U31" s="5">
        <v>1</v>
      </c>
      <c r="V31" s="5">
        <v>1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1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37">
        <v>2327.5</v>
      </c>
      <c r="BA31" s="7">
        <v>2515</v>
      </c>
      <c r="BB31" s="7">
        <v>1358.3</v>
      </c>
    </row>
    <row r="32" spans="2:54" x14ac:dyDescent="0.15">
      <c r="B32" s="244" t="s">
        <v>15</v>
      </c>
      <c r="C32" s="200"/>
      <c r="D32" s="5">
        <v>17</v>
      </c>
      <c r="E32" s="5">
        <v>0</v>
      </c>
      <c r="F32" s="5">
        <v>0</v>
      </c>
      <c r="G32" s="5">
        <v>0</v>
      </c>
      <c r="H32" s="5">
        <v>1</v>
      </c>
      <c r="I32" s="5">
        <v>1</v>
      </c>
      <c r="J32" s="5">
        <v>2</v>
      </c>
      <c r="K32" s="5">
        <v>1</v>
      </c>
      <c r="L32" s="5">
        <v>0</v>
      </c>
      <c r="M32" s="5">
        <v>0</v>
      </c>
      <c r="N32" s="5">
        <v>1</v>
      </c>
      <c r="O32" s="5">
        <v>2</v>
      </c>
      <c r="P32" s="5">
        <v>1</v>
      </c>
      <c r="Q32" s="5">
        <v>1</v>
      </c>
      <c r="R32" s="5">
        <v>1</v>
      </c>
      <c r="S32" s="5">
        <v>1</v>
      </c>
      <c r="T32" s="5">
        <v>2</v>
      </c>
      <c r="U32" s="5">
        <v>0</v>
      </c>
      <c r="V32" s="5">
        <v>1</v>
      </c>
      <c r="W32" s="5">
        <v>2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37">
        <v>3130</v>
      </c>
      <c r="BA32" s="7">
        <v>3090.2</v>
      </c>
      <c r="BB32" s="7">
        <v>973.5</v>
      </c>
    </row>
    <row r="33" spans="2:54" x14ac:dyDescent="0.15">
      <c r="B33" s="244" t="s">
        <v>16</v>
      </c>
      <c r="C33" s="200"/>
      <c r="D33" s="5">
        <v>440</v>
      </c>
      <c r="E33" s="5">
        <v>42</v>
      </c>
      <c r="F33" s="5">
        <v>21</v>
      </c>
      <c r="G33" s="5">
        <v>20</v>
      </c>
      <c r="H33" s="5">
        <v>23</v>
      </c>
      <c r="I33" s="5">
        <v>30</v>
      </c>
      <c r="J33" s="5">
        <v>40</v>
      </c>
      <c r="K33" s="5">
        <v>23</v>
      </c>
      <c r="L33" s="5">
        <v>18</v>
      </c>
      <c r="M33" s="5">
        <v>21</v>
      </c>
      <c r="N33" s="5">
        <v>20</v>
      </c>
      <c r="O33" s="5">
        <v>18</v>
      </c>
      <c r="P33" s="5">
        <v>22</v>
      </c>
      <c r="Q33" s="5">
        <v>19</v>
      </c>
      <c r="R33" s="5">
        <v>8</v>
      </c>
      <c r="S33" s="5">
        <v>7</v>
      </c>
      <c r="T33" s="5">
        <v>9</v>
      </c>
      <c r="U33" s="5">
        <v>11</v>
      </c>
      <c r="V33" s="5">
        <v>9</v>
      </c>
      <c r="W33" s="5">
        <v>14</v>
      </c>
      <c r="X33" s="5">
        <v>4</v>
      </c>
      <c r="Y33" s="5">
        <v>8</v>
      </c>
      <c r="Z33" s="5">
        <v>7</v>
      </c>
      <c r="AA33" s="5">
        <v>10</v>
      </c>
      <c r="AB33" s="5">
        <v>9</v>
      </c>
      <c r="AC33" s="5">
        <v>3</v>
      </c>
      <c r="AD33" s="5">
        <v>4</v>
      </c>
      <c r="AE33" s="5">
        <v>1</v>
      </c>
      <c r="AF33" s="5">
        <v>0</v>
      </c>
      <c r="AG33" s="5">
        <v>2</v>
      </c>
      <c r="AH33" s="5">
        <v>5</v>
      </c>
      <c r="AI33" s="5">
        <v>4</v>
      </c>
      <c r="AJ33" s="5">
        <v>2</v>
      </c>
      <c r="AK33" s="5">
        <v>1</v>
      </c>
      <c r="AL33" s="5">
        <v>0</v>
      </c>
      <c r="AM33" s="5">
        <v>1</v>
      </c>
      <c r="AN33" s="5">
        <v>1</v>
      </c>
      <c r="AO33" s="5">
        <v>0</v>
      </c>
      <c r="AP33" s="5">
        <v>0</v>
      </c>
      <c r="AQ33" s="5">
        <v>1</v>
      </c>
      <c r="AR33" s="5">
        <v>1</v>
      </c>
      <c r="AS33" s="5">
        <v>1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37">
        <v>2436</v>
      </c>
      <c r="BA33" s="7">
        <v>2804.7</v>
      </c>
      <c r="BB33" s="7">
        <v>1643.6</v>
      </c>
    </row>
    <row r="34" spans="2:54" x14ac:dyDescent="0.15">
      <c r="B34" s="244" t="s">
        <v>17</v>
      </c>
      <c r="C34" s="200"/>
      <c r="D34" s="5">
        <v>413</v>
      </c>
      <c r="E34" s="5">
        <v>49</v>
      </c>
      <c r="F34" s="5">
        <v>27</v>
      </c>
      <c r="G34" s="5">
        <v>21</v>
      </c>
      <c r="H34" s="5">
        <v>24</v>
      </c>
      <c r="I34" s="5">
        <v>25</v>
      </c>
      <c r="J34" s="5">
        <v>23</v>
      </c>
      <c r="K34" s="5">
        <v>22</v>
      </c>
      <c r="L34" s="5">
        <v>23</v>
      </c>
      <c r="M34" s="5">
        <v>22</v>
      </c>
      <c r="N34" s="5">
        <v>16</v>
      </c>
      <c r="O34" s="5">
        <v>19</v>
      </c>
      <c r="P34" s="5">
        <v>22</v>
      </c>
      <c r="Q34" s="5">
        <v>12</v>
      </c>
      <c r="R34" s="5">
        <v>15</v>
      </c>
      <c r="S34" s="5">
        <v>11</v>
      </c>
      <c r="T34" s="5">
        <v>6</v>
      </c>
      <c r="U34" s="5">
        <v>7</v>
      </c>
      <c r="V34" s="5">
        <v>12</v>
      </c>
      <c r="W34" s="5">
        <v>4</v>
      </c>
      <c r="X34" s="5">
        <v>5</v>
      </c>
      <c r="Y34" s="5">
        <v>7</v>
      </c>
      <c r="Z34" s="5">
        <v>3</v>
      </c>
      <c r="AA34" s="5">
        <v>2</v>
      </c>
      <c r="AB34" s="5">
        <v>4</v>
      </c>
      <c r="AC34" s="5">
        <v>4</v>
      </c>
      <c r="AD34" s="5">
        <v>5</v>
      </c>
      <c r="AE34" s="5">
        <v>3</v>
      </c>
      <c r="AF34" s="5">
        <v>2</v>
      </c>
      <c r="AG34" s="5">
        <v>2</v>
      </c>
      <c r="AH34" s="5">
        <v>1</v>
      </c>
      <c r="AI34" s="5">
        <v>3</v>
      </c>
      <c r="AJ34" s="5">
        <v>0</v>
      </c>
      <c r="AK34" s="5">
        <v>2</v>
      </c>
      <c r="AL34" s="5">
        <v>2</v>
      </c>
      <c r="AM34" s="5">
        <v>0</v>
      </c>
      <c r="AN34" s="5">
        <v>2</v>
      </c>
      <c r="AO34" s="5">
        <v>0</v>
      </c>
      <c r="AP34" s="5">
        <v>0</v>
      </c>
      <c r="AQ34" s="5">
        <v>2</v>
      </c>
      <c r="AR34" s="5">
        <v>1</v>
      </c>
      <c r="AS34" s="5">
        <v>1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2</v>
      </c>
      <c r="AZ34" s="37">
        <v>2360</v>
      </c>
      <c r="BA34" s="7">
        <v>2721.7</v>
      </c>
      <c r="BB34" s="7">
        <v>1802</v>
      </c>
    </row>
    <row r="35" spans="2:54" x14ac:dyDescent="0.15">
      <c r="B35" s="244" t="s">
        <v>18</v>
      </c>
      <c r="C35" s="200"/>
      <c r="D35" s="5">
        <v>1196</v>
      </c>
      <c r="E35" s="5">
        <v>22</v>
      </c>
      <c r="F35" s="5">
        <v>14</v>
      </c>
      <c r="G35" s="5">
        <v>18</v>
      </c>
      <c r="H35" s="5">
        <v>23</v>
      </c>
      <c r="I35" s="5">
        <v>19</v>
      </c>
      <c r="J35" s="5">
        <v>28</v>
      </c>
      <c r="K35" s="5">
        <v>32</v>
      </c>
      <c r="L35" s="5">
        <v>30</v>
      </c>
      <c r="M35" s="5">
        <v>33</v>
      </c>
      <c r="N35" s="5">
        <v>39</v>
      </c>
      <c r="O35" s="5">
        <v>29</v>
      </c>
      <c r="P35" s="5">
        <v>26</v>
      </c>
      <c r="Q35" s="5">
        <v>31</v>
      </c>
      <c r="R35" s="5">
        <v>42</v>
      </c>
      <c r="S35" s="5">
        <v>30</v>
      </c>
      <c r="T35" s="5">
        <v>26</v>
      </c>
      <c r="U35" s="5">
        <v>29</v>
      </c>
      <c r="V35" s="5">
        <v>40</v>
      </c>
      <c r="W35" s="5">
        <v>32</v>
      </c>
      <c r="X35" s="5">
        <v>44</v>
      </c>
      <c r="Y35" s="5">
        <v>30</v>
      </c>
      <c r="Z35" s="5">
        <v>30</v>
      </c>
      <c r="AA35" s="5">
        <v>26</v>
      </c>
      <c r="AB35" s="5">
        <v>32</v>
      </c>
      <c r="AC35" s="5">
        <v>33</v>
      </c>
      <c r="AD35" s="5">
        <v>22</v>
      </c>
      <c r="AE35" s="5">
        <v>26</v>
      </c>
      <c r="AF35" s="5">
        <v>24</v>
      </c>
      <c r="AG35" s="5">
        <v>22</v>
      </c>
      <c r="AH35" s="5">
        <v>18</v>
      </c>
      <c r="AI35" s="5">
        <v>20</v>
      </c>
      <c r="AJ35" s="5">
        <v>12</v>
      </c>
      <c r="AK35" s="5">
        <v>23</v>
      </c>
      <c r="AL35" s="5">
        <v>20</v>
      </c>
      <c r="AM35" s="5">
        <v>12</v>
      </c>
      <c r="AN35" s="5">
        <v>17</v>
      </c>
      <c r="AO35" s="5">
        <v>5</v>
      </c>
      <c r="AP35" s="5">
        <v>12</v>
      </c>
      <c r="AQ35" s="5">
        <v>8</v>
      </c>
      <c r="AR35" s="5">
        <v>16</v>
      </c>
      <c r="AS35" s="5">
        <v>21</v>
      </c>
      <c r="AT35" s="5">
        <v>10</v>
      </c>
      <c r="AU35" s="5">
        <v>6</v>
      </c>
      <c r="AV35" s="5">
        <v>10</v>
      </c>
      <c r="AW35" s="5">
        <v>6</v>
      </c>
      <c r="AX35" s="5">
        <v>6</v>
      </c>
      <c r="AY35" s="5">
        <v>142</v>
      </c>
      <c r="AZ35" s="37">
        <v>4889</v>
      </c>
      <c r="BA35" s="7">
        <v>5681.1</v>
      </c>
      <c r="BB35" s="7">
        <v>3663.5</v>
      </c>
    </row>
    <row r="36" spans="2:54" x14ac:dyDescent="0.15">
      <c r="B36" s="244" t="s">
        <v>19</v>
      </c>
      <c r="C36" s="200"/>
      <c r="D36" s="5">
        <v>883</v>
      </c>
      <c r="E36" s="5">
        <v>42</v>
      </c>
      <c r="F36" s="5">
        <v>33</v>
      </c>
      <c r="G36" s="5">
        <v>53</v>
      </c>
      <c r="H36" s="5">
        <v>49</v>
      </c>
      <c r="I36" s="5">
        <v>59</v>
      </c>
      <c r="J36" s="5">
        <v>64</v>
      </c>
      <c r="K36" s="5">
        <v>38</v>
      </c>
      <c r="L36" s="5">
        <v>49</v>
      </c>
      <c r="M36" s="5">
        <v>43</v>
      </c>
      <c r="N36" s="5">
        <v>45</v>
      </c>
      <c r="O36" s="5">
        <v>43</v>
      </c>
      <c r="P36" s="5">
        <v>30</v>
      </c>
      <c r="Q36" s="5">
        <v>24</v>
      </c>
      <c r="R36" s="5">
        <v>36</v>
      </c>
      <c r="S36" s="5">
        <v>23</v>
      </c>
      <c r="T36" s="5">
        <v>19</v>
      </c>
      <c r="U36" s="5">
        <v>19</v>
      </c>
      <c r="V36" s="5">
        <v>22</v>
      </c>
      <c r="W36" s="5">
        <v>13</v>
      </c>
      <c r="X36" s="5">
        <v>19</v>
      </c>
      <c r="Y36" s="5">
        <v>15</v>
      </c>
      <c r="Z36" s="5">
        <v>9</v>
      </c>
      <c r="AA36" s="5">
        <v>13</v>
      </c>
      <c r="AB36" s="5">
        <v>17</v>
      </c>
      <c r="AC36" s="5">
        <v>5</v>
      </c>
      <c r="AD36" s="5">
        <v>10</v>
      </c>
      <c r="AE36" s="5">
        <v>8</v>
      </c>
      <c r="AF36" s="5">
        <v>12</v>
      </c>
      <c r="AG36" s="5">
        <v>9</v>
      </c>
      <c r="AH36" s="5">
        <v>10</v>
      </c>
      <c r="AI36" s="5">
        <v>2</v>
      </c>
      <c r="AJ36" s="5">
        <v>0</v>
      </c>
      <c r="AK36" s="5">
        <v>9</v>
      </c>
      <c r="AL36" s="5">
        <v>1</v>
      </c>
      <c r="AM36" s="5">
        <v>5</v>
      </c>
      <c r="AN36" s="5">
        <v>4</v>
      </c>
      <c r="AO36" s="5">
        <v>4</v>
      </c>
      <c r="AP36" s="5">
        <v>3</v>
      </c>
      <c r="AQ36" s="5">
        <v>2</v>
      </c>
      <c r="AR36" s="5">
        <v>0</v>
      </c>
      <c r="AS36" s="5">
        <v>1</v>
      </c>
      <c r="AT36" s="5">
        <v>3</v>
      </c>
      <c r="AU36" s="5">
        <v>1</v>
      </c>
      <c r="AV36" s="5">
        <v>2</v>
      </c>
      <c r="AW36" s="5">
        <v>2</v>
      </c>
      <c r="AX36" s="5">
        <v>0</v>
      </c>
      <c r="AY36" s="5">
        <v>13</v>
      </c>
      <c r="AZ36" s="37">
        <v>2640</v>
      </c>
      <c r="BA36" s="7">
        <v>3216.2</v>
      </c>
      <c r="BB36" s="7">
        <v>2086.1999999999998</v>
      </c>
    </row>
    <row r="37" spans="2:54" x14ac:dyDescent="0.15">
      <c r="B37" s="244" t="s">
        <v>20</v>
      </c>
      <c r="C37" s="200"/>
      <c r="D37" s="5">
        <v>8</v>
      </c>
      <c r="E37" s="5">
        <v>0</v>
      </c>
      <c r="F37" s="5">
        <v>0</v>
      </c>
      <c r="G37" s="5">
        <v>0</v>
      </c>
      <c r="H37" s="5">
        <v>3</v>
      </c>
      <c r="I37" s="5">
        <v>0</v>
      </c>
      <c r="J37" s="5">
        <v>2</v>
      </c>
      <c r="K37" s="5">
        <v>0</v>
      </c>
      <c r="L37" s="5">
        <v>0</v>
      </c>
      <c r="M37" s="5">
        <v>1</v>
      </c>
      <c r="N37" s="5">
        <v>0</v>
      </c>
      <c r="O37" s="5">
        <v>0</v>
      </c>
      <c r="P37" s="5">
        <v>0</v>
      </c>
      <c r="Q37" s="5">
        <v>0</v>
      </c>
      <c r="R37" s="5">
        <v>1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1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37">
        <v>1901.5</v>
      </c>
      <c r="BA37" s="7">
        <v>2424.9</v>
      </c>
      <c r="BB37" s="51">
        <v>1173.4000000000001</v>
      </c>
    </row>
    <row r="38" spans="2:54" x14ac:dyDescent="0.15">
      <c r="B38" s="244" t="s">
        <v>21</v>
      </c>
      <c r="C38" s="200"/>
      <c r="D38" s="5">
        <v>1</v>
      </c>
      <c r="E38" s="176">
        <v>0</v>
      </c>
      <c r="F38" s="176">
        <v>0</v>
      </c>
      <c r="G38" s="176">
        <v>0</v>
      </c>
      <c r="H38" s="176">
        <v>0</v>
      </c>
      <c r="I38" s="176">
        <v>0</v>
      </c>
      <c r="J38" s="176">
        <v>0</v>
      </c>
      <c r="K38" s="176">
        <v>0</v>
      </c>
      <c r="L38" s="176">
        <v>0</v>
      </c>
      <c r="M38" s="176">
        <v>0</v>
      </c>
      <c r="N38" s="176">
        <v>0</v>
      </c>
      <c r="O38" s="176">
        <v>1</v>
      </c>
      <c r="P38" s="176">
        <v>0</v>
      </c>
      <c r="Q38" s="176">
        <v>0</v>
      </c>
      <c r="R38" s="176">
        <v>0</v>
      </c>
      <c r="S38" s="176">
        <v>0</v>
      </c>
      <c r="T38" s="176">
        <v>0</v>
      </c>
      <c r="U38" s="176">
        <v>0</v>
      </c>
      <c r="V38" s="176">
        <v>0</v>
      </c>
      <c r="W38" s="176">
        <v>0</v>
      </c>
      <c r="X38" s="176">
        <v>0</v>
      </c>
      <c r="Y38" s="176">
        <v>0</v>
      </c>
      <c r="Z38" s="176">
        <v>0</v>
      </c>
      <c r="AA38" s="176">
        <v>0</v>
      </c>
      <c r="AB38" s="176">
        <v>0</v>
      </c>
      <c r="AC38" s="176">
        <v>0</v>
      </c>
      <c r="AD38" s="176">
        <v>0</v>
      </c>
      <c r="AE38" s="176">
        <v>0</v>
      </c>
      <c r="AF38" s="176">
        <v>0</v>
      </c>
      <c r="AG38" s="176">
        <v>0</v>
      </c>
      <c r="AH38" s="176">
        <v>0</v>
      </c>
      <c r="AI38" s="176">
        <v>0</v>
      </c>
      <c r="AJ38" s="176">
        <v>0</v>
      </c>
      <c r="AK38" s="176">
        <v>0</v>
      </c>
      <c r="AL38" s="176">
        <v>0</v>
      </c>
      <c r="AM38" s="176">
        <v>0</v>
      </c>
      <c r="AN38" s="176">
        <v>0</v>
      </c>
      <c r="AO38" s="176">
        <v>0</v>
      </c>
      <c r="AP38" s="176">
        <v>0</v>
      </c>
      <c r="AQ38" s="176">
        <v>0</v>
      </c>
      <c r="AR38" s="176">
        <v>0</v>
      </c>
      <c r="AS38" s="176">
        <v>0</v>
      </c>
      <c r="AT38" s="176">
        <v>0</v>
      </c>
      <c r="AU38" s="176">
        <v>0</v>
      </c>
      <c r="AV38" s="176">
        <v>0</v>
      </c>
      <c r="AW38" s="176">
        <v>0</v>
      </c>
      <c r="AX38" s="176">
        <v>0</v>
      </c>
      <c r="AY38" s="176">
        <v>0</v>
      </c>
      <c r="AZ38" s="43">
        <v>2980</v>
      </c>
      <c r="BA38" s="51">
        <v>2980</v>
      </c>
      <c r="BB38" s="51">
        <v>0</v>
      </c>
    </row>
    <row r="39" spans="2:54" x14ac:dyDescent="0.15">
      <c r="B39" s="244" t="s">
        <v>22</v>
      </c>
      <c r="C39" s="200"/>
      <c r="D39" s="5">
        <v>14</v>
      </c>
      <c r="E39" s="5">
        <v>0</v>
      </c>
      <c r="F39" s="5">
        <v>0</v>
      </c>
      <c r="G39" s="5">
        <v>2</v>
      </c>
      <c r="H39" s="5">
        <v>1</v>
      </c>
      <c r="I39" s="5">
        <v>1</v>
      </c>
      <c r="J39" s="5">
        <v>1</v>
      </c>
      <c r="K39" s="5">
        <v>0</v>
      </c>
      <c r="L39" s="5">
        <v>0</v>
      </c>
      <c r="M39" s="5">
        <v>1</v>
      </c>
      <c r="N39" s="5">
        <v>0</v>
      </c>
      <c r="O39" s="5">
        <v>0</v>
      </c>
      <c r="P39" s="5">
        <v>0</v>
      </c>
      <c r="Q39" s="5">
        <v>0</v>
      </c>
      <c r="R39" s="5">
        <v>1</v>
      </c>
      <c r="S39" s="5">
        <v>1</v>
      </c>
      <c r="T39" s="5">
        <v>0</v>
      </c>
      <c r="U39" s="5">
        <v>0</v>
      </c>
      <c r="V39" s="5">
        <v>0</v>
      </c>
      <c r="W39" s="5">
        <v>0</v>
      </c>
      <c r="X39" s="5">
        <v>2</v>
      </c>
      <c r="Y39" s="5">
        <v>1</v>
      </c>
      <c r="Z39" s="5">
        <v>0</v>
      </c>
      <c r="AA39" s="5">
        <v>1</v>
      </c>
      <c r="AB39" s="5">
        <v>0</v>
      </c>
      <c r="AC39" s="5">
        <v>0</v>
      </c>
      <c r="AD39" s="5">
        <v>0</v>
      </c>
      <c r="AE39" s="5">
        <v>0</v>
      </c>
      <c r="AF39" s="5">
        <v>1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1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37">
        <v>3598</v>
      </c>
      <c r="BA39" s="7">
        <v>3717.6</v>
      </c>
      <c r="BB39" s="7">
        <v>2082.4</v>
      </c>
    </row>
    <row r="40" spans="2:54" x14ac:dyDescent="0.15">
      <c r="B40" s="244" t="s">
        <v>23</v>
      </c>
      <c r="C40" s="200"/>
      <c r="D40" s="5">
        <v>2</v>
      </c>
      <c r="E40" s="176">
        <v>0</v>
      </c>
      <c r="F40" s="176">
        <v>0</v>
      </c>
      <c r="G40" s="176">
        <v>0</v>
      </c>
      <c r="H40" s="176">
        <v>0</v>
      </c>
      <c r="I40" s="176">
        <v>1</v>
      </c>
      <c r="J40" s="176">
        <v>0</v>
      </c>
      <c r="K40" s="176">
        <v>0</v>
      </c>
      <c r="L40" s="176">
        <v>0</v>
      </c>
      <c r="M40" s="176">
        <v>0</v>
      </c>
      <c r="N40" s="176">
        <v>0</v>
      </c>
      <c r="O40" s="176">
        <v>0</v>
      </c>
      <c r="P40" s="176">
        <v>0</v>
      </c>
      <c r="Q40" s="176">
        <v>0</v>
      </c>
      <c r="R40" s="176">
        <v>1</v>
      </c>
      <c r="S40" s="176">
        <v>0</v>
      </c>
      <c r="T40" s="176">
        <v>0</v>
      </c>
      <c r="U40" s="176">
        <v>0</v>
      </c>
      <c r="V40" s="176">
        <v>0</v>
      </c>
      <c r="W40" s="176">
        <v>0</v>
      </c>
      <c r="X40" s="176">
        <v>0</v>
      </c>
      <c r="Y40" s="176">
        <v>0</v>
      </c>
      <c r="Z40" s="176">
        <v>0</v>
      </c>
      <c r="AA40" s="176">
        <v>0</v>
      </c>
      <c r="AB40" s="176">
        <v>0</v>
      </c>
      <c r="AC40" s="176">
        <v>0</v>
      </c>
      <c r="AD40" s="176">
        <v>0</v>
      </c>
      <c r="AE40" s="176">
        <v>0</v>
      </c>
      <c r="AF40" s="176">
        <v>0</v>
      </c>
      <c r="AG40" s="176">
        <v>0</v>
      </c>
      <c r="AH40" s="176">
        <v>0</v>
      </c>
      <c r="AI40" s="176">
        <v>0</v>
      </c>
      <c r="AJ40" s="176">
        <v>0</v>
      </c>
      <c r="AK40" s="176">
        <v>0</v>
      </c>
      <c r="AL40" s="176">
        <v>0</v>
      </c>
      <c r="AM40" s="176">
        <v>0</v>
      </c>
      <c r="AN40" s="176">
        <v>0</v>
      </c>
      <c r="AO40" s="176">
        <v>0</v>
      </c>
      <c r="AP40" s="176">
        <v>0</v>
      </c>
      <c r="AQ40" s="176">
        <v>0</v>
      </c>
      <c r="AR40" s="176">
        <v>0</v>
      </c>
      <c r="AS40" s="176">
        <v>0</v>
      </c>
      <c r="AT40" s="176">
        <v>0</v>
      </c>
      <c r="AU40" s="176">
        <v>0</v>
      </c>
      <c r="AV40" s="176">
        <v>0</v>
      </c>
      <c r="AW40" s="176">
        <v>0</v>
      </c>
      <c r="AX40" s="176">
        <v>0</v>
      </c>
      <c r="AY40" s="176">
        <v>0</v>
      </c>
      <c r="AZ40" s="45">
        <v>2556</v>
      </c>
      <c r="BA40" s="52">
        <v>2556</v>
      </c>
      <c r="BB40" s="52">
        <v>844</v>
      </c>
    </row>
    <row r="41" spans="2:54" x14ac:dyDescent="0.15">
      <c r="B41" s="244" t="s">
        <v>24</v>
      </c>
      <c r="C41" s="200"/>
      <c r="D41" s="5">
        <v>8</v>
      </c>
      <c r="E41" s="5">
        <v>3</v>
      </c>
      <c r="F41" s="5">
        <v>0</v>
      </c>
      <c r="G41" s="5">
        <v>0</v>
      </c>
      <c r="H41" s="5">
        <v>0</v>
      </c>
      <c r="I41" s="5">
        <v>0</v>
      </c>
      <c r="J41" s="5">
        <v>1</v>
      </c>
      <c r="K41" s="5">
        <v>0</v>
      </c>
      <c r="L41" s="5">
        <v>0</v>
      </c>
      <c r="M41" s="5">
        <v>1</v>
      </c>
      <c r="N41" s="5">
        <v>0</v>
      </c>
      <c r="O41" s="5">
        <v>0</v>
      </c>
      <c r="P41" s="5">
        <v>0</v>
      </c>
      <c r="Q41" s="5">
        <v>0</v>
      </c>
      <c r="R41" s="5">
        <v>1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1</v>
      </c>
      <c r="Z41" s="5">
        <v>0</v>
      </c>
      <c r="AA41" s="5">
        <v>1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37">
        <v>2152.5</v>
      </c>
      <c r="BA41" s="7">
        <v>2581.6</v>
      </c>
      <c r="BB41" s="7">
        <v>1754.4</v>
      </c>
    </row>
    <row r="42" spans="2:54" x14ac:dyDescent="0.15">
      <c r="B42" s="244" t="s">
        <v>25</v>
      </c>
      <c r="C42" s="200"/>
      <c r="D42" s="5">
        <v>11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0</v>
      </c>
      <c r="K42" s="5">
        <v>0</v>
      </c>
      <c r="L42" s="5">
        <v>1</v>
      </c>
      <c r="M42" s="5">
        <v>1</v>
      </c>
      <c r="N42" s="5">
        <v>1</v>
      </c>
      <c r="O42" s="5">
        <v>0</v>
      </c>
      <c r="P42" s="5">
        <v>1</v>
      </c>
      <c r="Q42" s="5">
        <v>0</v>
      </c>
      <c r="R42" s="5">
        <v>2</v>
      </c>
      <c r="S42" s="5">
        <v>1</v>
      </c>
      <c r="T42" s="5">
        <v>0</v>
      </c>
      <c r="U42" s="5">
        <v>0</v>
      </c>
      <c r="V42" s="5">
        <v>2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1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37">
        <v>3423</v>
      </c>
      <c r="BA42" s="7">
        <v>3478.9</v>
      </c>
      <c r="BB42" s="7">
        <v>1249.4000000000001</v>
      </c>
    </row>
    <row r="43" spans="2:54" x14ac:dyDescent="0.15">
      <c r="B43" s="244" t="s">
        <v>26</v>
      </c>
      <c r="C43" s="200"/>
      <c r="D43" s="5">
        <v>17</v>
      </c>
      <c r="E43" s="5">
        <v>1</v>
      </c>
      <c r="F43" s="5">
        <v>1</v>
      </c>
      <c r="G43" s="5">
        <v>3</v>
      </c>
      <c r="H43" s="5">
        <v>1</v>
      </c>
      <c r="I43" s="5">
        <v>1</v>
      </c>
      <c r="J43" s="5">
        <v>1</v>
      </c>
      <c r="K43" s="5">
        <v>0</v>
      </c>
      <c r="L43" s="5">
        <v>1</v>
      </c>
      <c r="M43" s="5">
        <v>1</v>
      </c>
      <c r="N43" s="5">
        <v>2</v>
      </c>
      <c r="O43" s="5">
        <v>0</v>
      </c>
      <c r="P43" s="5">
        <v>2</v>
      </c>
      <c r="Q43" s="5">
        <v>1</v>
      </c>
      <c r="R43" s="5">
        <v>1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1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37">
        <v>2261</v>
      </c>
      <c r="BA43" s="7">
        <v>2299.1</v>
      </c>
      <c r="BB43" s="7">
        <v>1050.8</v>
      </c>
    </row>
    <row r="44" spans="2:54" x14ac:dyDescent="0.15">
      <c r="B44" s="244" t="s">
        <v>27</v>
      </c>
      <c r="C44" s="200"/>
      <c r="D44" s="5">
        <v>37</v>
      </c>
      <c r="E44" s="5">
        <v>5</v>
      </c>
      <c r="F44" s="5">
        <v>0</v>
      </c>
      <c r="G44" s="5">
        <v>4</v>
      </c>
      <c r="H44" s="5">
        <v>0</v>
      </c>
      <c r="I44" s="5">
        <v>2</v>
      </c>
      <c r="J44" s="5">
        <v>3</v>
      </c>
      <c r="K44" s="5">
        <v>3</v>
      </c>
      <c r="L44" s="5">
        <v>2</v>
      </c>
      <c r="M44" s="5">
        <v>3</v>
      </c>
      <c r="N44" s="5">
        <v>2</v>
      </c>
      <c r="O44" s="5">
        <v>2</v>
      </c>
      <c r="P44" s="5">
        <v>2</v>
      </c>
      <c r="Q44" s="5">
        <v>2</v>
      </c>
      <c r="R44" s="5">
        <v>0</v>
      </c>
      <c r="S44" s="5">
        <v>2</v>
      </c>
      <c r="T44" s="5">
        <v>1</v>
      </c>
      <c r="U44" s="5">
        <v>0</v>
      </c>
      <c r="V44" s="5">
        <v>0</v>
      </c>
      <c r="W44" s="5">
        <v>1</v>
      </c>
      <c r="X44" s="5">
        <v>0</v>
      </c>
      <c r="Y44" s="5">
        <v>1</v>
      </c>
      <c r="Z44" s="5">
        <v>0</v>
      </c>
      <c r="AA44" s="5">
        <v>1</v>
      </c>
      <c r="AB44" s="5">
        <v>0</v>
      </c>
      <c r="AC44" s="5">
        <v>0</v>
      </c>
      <c r="AD44" s="5">
        <v>0</v>
      </c>
      <c r="AE44" s="5">
        <v>1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37">
        <v>2320</v>
      </c>
      <c r="BA44" s="7">
        <v>2482</v>
      </c>
      <c r="BB44" s="7">
        <v>1305.4000000000001</v>
      </c>
    </row>
    <row r="45" spans="2:54" x14ac:dyDescent="0.15">
      <c r="B45" s="244" t="s">
        <v>28</v>
      </c>
      <c r="C45" s="200"/>
      <c r="D45" s="5">
        <v>356</v>
      </c>
      <c r="E45" s="5">
        <v>33</v>
      </c>
      <c r="F45" s="5">
        <v>14</v>
      </c>
      <c r="G45" s="5">
        <v>20</v>
      </c>
      <c r="H45" s="5">
        <v>31</v>
      </c>
      <c r="I45" s="5">
        <v>39</v>
      </c>
      <c r="J45" s="5">
        <v>21</v>
      </c>
      <c r="K45" s="5">
        <v>19</v>
      </c>
      <c r="L45" s="5">
        <v>17</v>
      </c>
      <c r="M45" s="5">
        <v>20</v>
      </c>
      <c r="N45" s="5">
        <v>12</v>
      </c>
      <c r="O45" s="5">
        <v>10</v>
      </c>
      <c r="P45" s="5">
        <v>12</v>
      </c>
      <c r="Q45" s="5">
        <v>9</v>
      </c>
      <c r="R45" s="5">
        <v>13</v>
      </c>
      <c r="S45" s="5">
        <v>3</v>
      </c>
      <c r="T45" s="5">
        <v>11</v>
      </c>
      <c r="U45" s="5">
        <v>16</v>
      </c>
      <c r="V45" s="5">
        <v>7</v>
      </c>
      <c r="W45" s="5">
        <v>0</v>
      </c>
      <c r="X45" s="5">
        <v>10</v>
      </c>
      <c r="Y45" s="5">
        <v>4</v>
      </c>
      <c r="Z45" s="5">
        <v>1</v>
      </c>
      <c r="AA45" s="5">
        <v>3</v>
      </c>
      <c r="AB45" s="5">
        <v>5</v>
      </c>
      <c r="AC45" s="5">
        <v>5</v>
      </c>
      <c r="AD45" s="5">
        <v>3</v>
      </c>
      <c r="AE45" s="5">
        <v>4</v>
      </c>
      <c r="AF45" s="5">
        <v>3</v>
      </c>
      <c r="AG45" s="5">
        <v>0</v>
      </c>
      <c r="AH45" s="5">
        <v>3</v>
      </c>
      <c r="AI45" s="5">
        <v>2</v>
      </c>
      <c r="AJ45" s="5">
        <v>0</v>
      </c>
      <c r="AK45" s="5">
        <v>0</v>
      </c>
      <c r="AL45" s="5">
        <v>3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1</v>
      </c>
      <c r="AU45" s="5">
        <v>0</v>
      </c>
      <c r="AV45" s="5">
        <v>0</v>
      </c>
      <c r="AW45" s="5">
        <v>0</v>
      </c>
      <c r="AX45" s="5">
        <v>0</v>
      </c>
      <c r="AY45" s="5">
        <v>2</v>
      </c>
      <c r="AZ45" s="37">
        <v>2200</v>
      </c>
      <c r="BA45" s="7">
        <v>2705.4</v>
      </c>
      <c r="BB45" s="7">
        <v>1706</v>
      </c>
    </row>
    <row r="46" spans="2:54" x14ac:dyDescent="0.15">
      <c r="B46" s="244" t="s">
        <v>29</v>
      </c>
      <c r="C46" s="200"/>
      <c r="D46" s="5">
        <v>16</v>
      </c>
      <c r="E46" s="5">
        <v>1</v>
      </c>
      <c r="F46" s="5">
        <v>0</v>
      </c>
      <c r="G46" s="5">
        <v>0</v>
      </c>
      <c r="H46" s="5">
        <v>2</v>
      </c>
      <c r="I46" s="5">
        <v>1</v>
      </c>
      <c r="J46" s="5">
        <v>2</v>
      </c>
      <c r="K46" s="5">
        <v>2</v>
      </c>
      <c r="L46" s="5">
        <v>3</v>
      </c>
      <c r="M46" s="5">
        <v>2</v>
      </c>
      <c r="N46" s="5">
        <v>0</v>
      </c>
      <c r="O46" s="5">
        <v>1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1</v>
      </c>
      <c r="AA46" s="5">
        <v>0</v>
      </c>
      <c r="AB46" s="5">
        <v>1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37">
        <v>2186</v>
      </c>
      <c r="BA46" s="7">
        <v>2416.3000000000002</v>
      </c>
      <c r="BB46" s="7">
        <v>1174.5999999999999</v>
      </c>
    </row>
    <row r="47" spans="2:54" x14ac:dyDescent="0.15">
      <c r="B47" s="244" t="s">
        <v>30</v>
      </c>
      <c r="C47" s="200"/>
      <c r="D47" s="5">
        <v>39</v>
      </c>
      <c r="E47" s="5">
        <v>2</v>
      </c>
      <c r="F47" s="5">
        <v>1</v>
      </c>
      <c r="G47" s="5">
        <v>2</v>
      </c>
      <c r="H47" s="5">
        <v>2</v>
      </c>
      <c r="I47" s="5">
        <v>0</v>
      </c>
      <c r="J47" s="5">
        <v>5</v>
      </c>
      <c r="K47" s="5">
        <v>3</v>
      </c>
      <c r="L47" s="5">
        <v>2</v>
      </c>
      <c r="M47" s="5">
        <v>4</v>
      </c>
      <c r="N47" s="5">
        <v>1</v>
      </c>
      <c r="O47" s="5">
        <v>3</v>
      </c>
      <c r="P47" s="5">
        <v>3</v>
      </c>
      <c r="Q47" s="5">
        <v>2</v>
      </c>
      <c r="R47" s="5">
        <v>1</v>
      </c>
      <c r="S47" s="5">
        <v>4</v>
      </c>
      <c r="T47" s="5">
        <v>3</v>
      </c>
      <c r="U47" s="5">
        <v>0</v>
      </c>
      <c r="V47" s="5">
        <v>1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37">
        <v>2568</v>
      </c>
      <c r="BA47" s="7">
        <v>2575.5</v>
      </c>
      <c r="BB47" s="7">
        <v>923.1</v>
      </c>
    </row>
    <row r="48" spans="2:54" x14ac:dyDescent="0.15">
      <c r="B48" s="244" t="s">
        <v>31</v>
      </c>
      <c r="C48" s="200"/>
      <c r="D48" s="5">
        <v>89</v>
      </c>
      <c r="E48" s="5">
        <v>1</v>
      </c>
      <c r="F48" s="5">
        <v>3</v>
      </c>
      <c r="G48" s="5">
        <v>3</v>
      </c>
      <c r="H48" s="5">
        <v>3</v>
      </c>
      <c r="I48" s="5">
        <v>8</v>
      </c>
      <c r="J48" s="5">
        <v>11</v>
      </c>
      <c r="K48" s="5">
        <v>2</v>
      </c>
      <c r="L48" s="5">
        <v>7</v>
      </c>
      <c r="M48" s="5">
        <v>5</v>
      </c>
      <c r="N48" s="5">
        <v>3</v>
      </c>
      <c r="O48" s="5">
        <v>5</v>
      </c>
      <c r="P48" s="5">
        <v>9</v>
      </c>
      <c r="Q48" s="5">
        <v>1</v>
      </c>
      <c r="R48" s="5">
        <v>5</v>
      </c>
      <c r="S48" s="5">
        <v>4</v>
      </c>
      <c r="T48" s="5">
        <v>1</v>
      </c>
      <c r="U48" s="5">
        <v>2</v>
      </c>
      <c r="V48" s="5">
        <v>4</v>
      </c>
      <c r="W48" s="5">
        <v>0</v>
      </c>
      <c r="X48" s="5">
        <v>0</v>
      </c>
      <c r="Y48" s="5">
        <v>1</v>
      </c>
      <c r="Z48" s="5">
        <v>1</v>
      </c>
      <c r="AA48" s="5">
        <v>2</v>
      </c>
      <c r="AB48" s="5">
        <v>1</v>
      </c>
      <c r="AC48" s="5">
        <v>1</v>
      </c>
      <c r="AD48" s="5">
        <v>0</v>
      </c>
      <c r="AE48" s="5">
        <v>2</v>
      </c>
      <c r="AF48" s="5">
        <v>0</v>
      </c>
      <c r="AG48" s="5">
        <v>0</v>
      </c>
      <c r="AH48" s="5">
        <v>0</v>
      </c>
      <c r="AI48" s="5">
        <v>0</v>
      </c>
      <c r="AJ48" s="5">
        <v>1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1</v>
      </c>
      <c r="AT48" s="5">
        <v>0</v>
      </c>
      <c r="AU48" s="5">
        <v>1</v>
      </c>
      <c r="AV48" s="5">
        <v>0</v>
      </c>
      <c r="AW48" s="5">
        <v>0</v>
      </c>
      <c r="AX48" s="5">
        <v>0</v>
      </c>
      <c r="AY48" s="5">
        <v>1</v>
      </c>
      <c r="AZ48" s="37">
        <v>2716</v>
      </c>
      <c r="BA48" s="7">
        <v>3075.4</v>
      </c>
      <c r="BB48" s="7">
        <v>1746.4</v>
      </c>
    </row>
    <row r="49" spans="2:54" x14ac:dyDescent="0.15">
      <c r="B49" s="244" t="s">
        <v>32</v>
      </c>
      <c r="C49" s="200"/>
      <c r="D49" s="5">
        <v>658</v>
      </c>
      <c r="E49" s="5">
        <v>20</v>
      </c>
      <c r="F49" s="5">
        <v>18</v>
      </c>
      <c r="G49" s="5">
        <v>19</v>
      </c>
      <c r="H49" s="5">
        <v>29</v>
      </c>
      <c r="I49" s="5">
        <v>37</v>
      </c>
      <c r="J49" s="5">
        <v>34</v>
      </c>
      <c r="K49" s="5">
        <v>33</v>
      </c>
      <c r="L49" s="5">
        <v>28</v>
      </c>
      <c r="M49" s="5">
        <v>37</v>
      </c>
      <c r="N49" s="5">
        <v>35</v>
      </c>
      <c r="O49" s="5">
        <v>21</v>
      </c>
      <c r="P49" s="5">
        <v>27</v>
      </c>
      <c r="Q49" s="5">
        <v>26</v>
      </c>
      <c r="R49" s="5">
        <v>32</v>
      </c>
      <c r="S49" s="5">
        <v>19</v>
      </c>
      <c r="T49" s="5">
        <v>18</v>
      </c>
      <c r="U49" s="5">
        <v>23</v>
      </c>
      <c r="V49" s="5">
        <v>24</v>
      </c>
      <c r="W49" s="5">
        <v>16</v>
      </c>
      <c r="X49" s="5">
        <v>10</v>
      </c>
      <c r="Y49" s="5">
        <v>3</v>
      </c>
      <c r="Z49" s="5">
        <v>10</v>
      </c>
      <c r="AA49" s="5">
        <v>12</v>
      </c>
      <c r="AB49" s="5">
        <v>19</v>
      </c>
      <c r="AC49" s="5">
        <v>6</v>
      </c>
      <c r="AD49" s="5">
        <v>9</v>
      </c>
      <c r="AE49" s="5">
        <v>5</v>
      </c>
      <c r="AF49" s="5">
        <v>5</v>
      </c>
      <c r="AG49" s="5">
        <v>7</v>
      </c>
      <c r="AH49" s="5">
        <v>6</v>
      </c>
      <c r="AI49" s="5">
        <v>9</v>
      </c>
      <c r="AJ49" s="5">
        <v>3</v>
      </c>
      <c r="AK49" s="5">
        <v>3</v>
      </c>
      <c r="AL49" s="5">
        <v>3</v>
      </c>
      <c r="AM49" s="5">
        <v>3</v>
      </c>
      <c r="AN49" s="5">
        <v>5</v>
      </c>
      <c r="AO49" s="5">
        <v>3</v>
      </c>
      <c r="AP49" s="5">
        <v>2</v>
      </c>
      <c r="AQ49" s="5">
        <v>3</v>
      </c>
      <c r="AR49" s="5">
        <v>0</v>
      </c>
      <c r="AS49" s="5">
        <v>4</v>
      </c>
      <c r="AT49" s="5">
        <v>4</v>
      </c>
      <c r="AU49" s="5">
        <v>2</v>
      </c>
      <c r="AV49" s="5">
        <v>3</v>
      </c>
      <c r="AW49" s="5">
        <v>3</v>
      </c>
      <c r="AX49" s="5">
        <v>0</v>
      </c>
      <c r="AY49" s="5">
        <v>20</v>
      </c>
      <c r="AZ49" s="37">
        <v>3109.5</v>
      </c>
      <c r="BA49" s="7">
        <v>3757.9</v>
      </c>
      <c r="BB49" s="7">
        <v>2491</v>
      </c>
    </row>
    <row r="50" spans="2:54" x14ac:dyDescent="0.15">
      <c r="B50" s="244" t="s">
        <v>33</v>
      </c>
      <c r="C50" s="200"/>
      <c r="D50" s="5">
        <v>404</v>
      </c>
      <c r="E50" s="5">
        <v>34</v>
      </c>
      <c r="F50" s="5">
        <v>21</v>
      </c>
      <c r="G50" s="5">
        <v>31</v>
      </c>
      <c r="H50" s="5">
        <v>28</v>
      </c>
      <c r="I50" s="5">
        <v>29</v>
      </c>
      <c r="J50" s="5">
        <v>21</v>
      </c>
      <c r="K50" s="5">
        <v>38</v>
      </c>
      <c r="L50" s="5">
        <v>15</v>
      </c>
      <c r="M50" s="5">
        <v>14</v>
      </c>
      <c r="N50" s="5">
        <v>18</v>
      </c>
      <c r="O50" s="5">
        <v>17</v>
      </c>
      <c r="P50" s="5">
        <v>10</v>
      </c>
      <c r="Q50" s="5">
        <v>8</v>
      </c>
      <c r="R50" s="5">
        <v>18</v>
      </c>
      <c r="S50" s="5">
        <v>6</v>
      </c>
      <c r="T50" s="5">
        <v>6</v>
      </c>
      <c r="U50" s="5">
        <v>16</v>
      </c>
      <c r="V50" s="5">
        <v>11</v>
      </c>
      <c r="W50" s="5">
        <v>8</v>
      </c>
      <c r="X50" s="5">
        <v>9</v>
      </c>
      <c r="Y50" s="5">
        <v>6</v>
      </c>
      <c r="Z50" s="5">
        <v>4</v>
      </c>
      <c r="AA50" s="5">
        <v>5</v>
      </c>
      <c r="AB50" s="5">
        <v>1</v>
      </c>
      <c r="AC50" s="5">
        <v>8</v>
      </c>
      <c r="AD50" s="5">
        <v>7</v>
      </c>
      <c r="AE50" s="5">
        <v>1</v>
      </c>
      <c r="AF50" s="5">
        <v>1</v>
      </c>
      <c r="AG50" s="5">
        <v>1</v>
      </c>
      <c r="AH50" s="5">
        <v>1</v>
      </c>
      <c r="AI50" s="5">
        <v>1</v>
      </c>
      <c r="AJ50" s="5">
        <v>0</v>
      </c>
      <c r="AK50" s="5">
        <v>1</v>
      </c>
      <c r="AL50" s="5">
        <v>0</v>
      </c>
      <c r="AM50" s="5">
        <v>2</v>
      </c>
      <c r="AN50" s="5">
        <v>1</v>
      </c>
      <c r="AO50" s="5">
        <v>0</v>
      </c>
      <c r="AP50" s="5">
        <v>1</v>
      </c>
      <c r="AQ50" s="5">
        <v>0</v>
      </c>
      <c r="AR50" s="5">
        <v>0</v>
      </c>
      <c r="AS50" s="5">
        <v>0</v>
      </c>
      <c r="AT50" s="5">
        <v>1</v>
      </c>
      <c r="AU50" s="5">
        <v>0</v>
      </c>
      <c r="AV50" s="5">
        <v>1</v>
      </c>
      <c r="AW50" s="5">
        <v>0</v>
      </c>
      <c r="AX50" s="5">
        <v>0</v>
      </c>
      <c r="AY50" s="5">
        <v>3</v>
      </c>
      <c r="AZ50" s="37">
        <v>2197.5</v>
      </c>
      <c r="BA50" s="7">
        <v>2764.5</v>
      </c>
      <c r="BB50" s="7">
        <v>1789.4</v>
      </c>
    </row>
    <row r="51" spans="2:54" x14ac:dyDescent="0.15">
      <c r="B51" s="244" t="s">
        <v>34</v>
      </c>
      <c r="C51" s="200"/>
      <c r="D51" s="5">
        <v>40</v>
      </c>
      <c r="E51" s="5">
        <v>8</v>
      </c>
      <c r="F51" s="5">
        <v>4</v>
      </c>
      <c r="G51" s="5">
        <v>5</v>
      </c>
      <c r="H51" s="5">
        <v>7</v>
      </c>
      <c r="I51" s="5">
        <v>2</v>
      </c>
      <c r="J51" s="5">
        <v>2</v>
      </c>
      <c r="K51" s="5">
        <v>4</v>
      </c>
      <c r="L51" s="5">
        <v>0</v>
      </c>
      <c r="M51" s="5">
        <v>3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1</v>
      </c>
      <c r="T51" s="5">
        <v>1</v>
      </c>
      <c r="U51" s="5">
        <v>0</v>
      </c>
      <c r="V51" s="5">
        <v>1</v>
      </c>
      <c r="W51" s="5">
        <v>0</v>
      </c>
      <c r="X51" s="5">
        <v>1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1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37">
        <v>1490.5</v>
      </c>
      <c r="BA51" s="7">
        <v>1846.9</v>
      </c>
      <c r="BB51" s="7">
        <v>1166</v>
      </c>
    </row>
    <row r="52" spans="2:54" x14ac:dyDescent="0.15">
      <c r="B52" s="244" t="s">
        <v>35</v>
      </c>
      <c r="C52" s="200"/>
      <c r="D52" s="5">
        <v>10</v>
      </c>
      <c r="E52" s="5">
        <v>3</v>
      </c>
      <c r="F52" s="5">
        <v>1</v>
      </c>
      <c r="G52" s="5">
        <v>0</v>
      </c>
      <c r="H52" s="5">
        <v>0</v>
      </c>
      <c r="I52" s="5">
        <v>1</v>
      </c>
      <c r="J52" s="5">
        <v>0</v>
      </c>
      <c r="K52" s="5">
        <v>1</v>
      </c>
      <c r="L52" s="5">
        <v>0</v>
      </c>
      <c r="M52" s="5">
        <v>1</v>
      </c>
      <c r="N52" s="5">
        <v>0</v>
      </c>
      <c r="O52" s="5">
        <v>0</v>
      </c>
      <c r="P52" s="5">
        <v>1</v>
      </c>
      <c r="Q52" s="5">
        <v>1</v>
      </c>
      <c r="R52" s="5">
        <v>0</v>
      </c>
      <c r="S52" s="5">
        <v>0</v>
      </c>
      <c r="T52" s="5">
        <v>1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37">
        <v>1876</v>
      </c>
      <c r="BA52" s="7">
        <v>1927.7</v>
      </c>
      <c r="BB52" s="7">
        <v>1157.8</v>
      </c>
    </row>
    <row r="53" spans="2:54" x14ac:dyDescent="0.15">
      <c r="B53" s="244" t="s">
        <v>36</v>
      </c>
      <c r="C53" s="200"/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37">
        <v>2080</v>
      </c>
      <c r="BA53" s="7">
        <v>2080</v>
      </c>
      <c r="BB53" s="7">
        <v>0</v>
      </c>
    </row>
    <row r="54" spans="2:54" x14ac:dyDescent="0.15">
      <c r="B54" s="244" t="s">
        <v>37</v>
      </c>
      <c r="C54" s="200"/>
      <c r="D54" s="5">
        <v>2</v>
      </c>
      <c r="E54" s="176">
        <v>0</v>
      </c>
      <c r="F54" s="176">
        <v>0</v>
      </c>
      <c r="G54" s="176">
        <v>0</v>
      </c>
      <c r="H54" s="176">
        <v>0</v>
      </c>
      <c r="I54" s="176">
        <v>0</v>
      </c>
      <c r="J54" s="176">
        <v>0</v>
      </c>
      <c r="K54" s="176">
        <v>0</v>
      </c>
      <c r="L54" s="176">
        <v>0</v>
      </c>
      <c r="M54" s="176">
        <v>1</v>
      </c>
      <c r="N54" s="176">
        <v>1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6">
        <v>0</v>
      </c>
      <c r="W54" s="176">
        <v>0</v>
      </c>
      <c r="X54" s="176">
        <v>0</v>
      </c>
      <c r="Y54" s="176">
        <v>0</v>
      </c>
      <c r="Z54" s="176">
        <v>0</v>
      </c>
      <c r="AA54" s="176">
        <v>0</v>
      </c>
      <c r="AB54" s="176">
        <v>0</v>
      </c>
      <c r="AC54" s="176">
        <v>0</v>
      </c>
      <c r="AD54" s="176">
        <v>0</v>
      </c>
      <c r="AE54" s="176">
        <v>0</v>
      </c>
      <c r="AF54" s="176">
        <v>0</v>
      </c>
      <c r="AG54" s="176">
        <v>0</v>
      </c>
      <c r="AH54" s="176">
        <v>0</v>
      </c>
      <c r="AI54" s="176">
        <v>0</v>
      </c>
      <c r="AJ54" s="176">
        <v>0</v>
      </c>
      <c r="AK54" s="176">
        <v>0</v>
      </c>
      <c r="AL54" s="176">
        <v>0</v>
      </c>
      <c r="AM54" s="176">
        <v>0</v>
      </c>
      <c r="AN54" s="176">
        <v>0</v>
      </c>
      <c r="AO54" s="176">
        <v>0</v>
      </c>
      <c r="AP54" s="176">
        <v>0</v>
      </c>
      <c r="AQ54" s="176">
        <v>0</v>
      </c>
      <c r="AR54" s="176">
        <v>0</v>
      </c>
      <c r="AS54" s="176">
        <v>0</v>
      </c>
      <c r="AT54" s="176">
        <v>0</v>
      </c>
      <c r="AU54" s="176">
        <v>0</v>
      </c>
      <c r="AV54" s="176">
        <v>0</v>
      </c>
      <c r="AW54" s="176">
        <v>0</v>
      </c>
      <c r="AX54" s="176">
        <v>0</v>
      </c>
      <c r="AY54" s="176">
        <v>0</v>
      </c>
      <c r="AZ54" s="43">
        <v>2667.5</v>
      </c>
      <c r="BA54" s="51">
        <v>2667.5</v>
      </c>
      <c r="BB54" s="51">
        <v>91.5</v>
      </c>
    </row>
    <row r="55" spans="2:54" x14ac:dyDescent="0.15">
      <c r="B55" s="244" t="s">
        <v>38</v>
      </c>
      <c r="C55" s="200"/>
      <c r="D55" s="5">
        <v>14</v>
      </c>
      <c r="E55" s="5">
        <v>0</v>
      </c>
      <c r="F55" s="5">
        <v>1</v>
      </c>
      <c r="G55" s="5">
        <v>0</v>
      </c>
      <c r="H55" s="5">
        <v>2</v>
      </c>
      <c r="I55" s="5">
        <v>2</v>
      </c>
      <c r="J55" s="5">
        <v>1</v>
      </c>
      <c r="K55" s="5">
        <v>0</v>
      </c>
      <c r="L55" s="5">
        <v>1</v>
      </c>
      <c r="M55" s="5">
        <v>1</v>
      </c>
      <c r="N55" s="5">
        <v>1</v>
      </c>
      <c r="O55" s="5">
        <v>1</v>
      </c>
      <c r="P55" s="5">
        <v>0</v>
      </c>
      <c r="Q55" s="5">
        <v>2</v>
      </c>
      <c r="R55" s="5">
        <v>2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37">
        <v>2391.5</v>
      </c>
      <c r="BA55" s="7">
        <v>2373.9</v>
      </c>
      <c r="BB55" s="7">
        <v>811.1</v>
      </c>
    </row>
    <row r="56" spans="2:54" x14ac:dyDescent="0.15">
      <c r="B56" s="244" t="s">
        <v>39</v>
      </c>
      <c r="C56" s="200"/>
      <c r="D56" s="5">
        <v>48</v>
      </c>
      <c r="E56" s="5">
        <v>2</v>
      </c>
      <c r="F56" s="5">
        <v>0</v>
      </c>
      <c r="G56" s="5">
        <v>4</v>
      </c>
      <c r="H56" s="5">
        <v>0</v>
      </c>
      <c r="I56" s="5">
        <v>3</v>
      </c>
      <c r="J56" s="5">
        <v>3</v>
      </c>
      <c r="K56" s="5">
        <v>6</v>
      </c>
      <c r="L56" s="5">
        <v>2</v>
      </c>
      <c r="M56" s="5">
        <v>4</v>
      </c>
      <c r="N56" s="5">
        <v>1</v>
      </c>
      <c r="O56" s="5">
        <v>5</v>
      </c>
      <c r="P56" s="5">
        <v>1</v>
      </c>
      <c r="Q56" s="5">
        <v>2</v>
      </c>
      <c r="R56" s="5">
        <v>1</v>
      </c>
      <c r="S56" s="5">
        <v>1</v>
      </c>
      <c r="T56" s="5">
        <v>2</v>
      </c>
      <c r="U56" s="5">
        <v>3</v>
      </c>
      <c r="V56" s="5">
        <v>0</v>
      </c>
      <c r="W56" s="5">
        <v>3</v>
      </c>
      <c r="X56" s="5">
        <v>1</v>
      </c>
      <c r="Y56" s="5">
        <v>0</v>
      </c>
      <c r="Z56" s="5">
        <v>1</v>
      </c>
      <c r="AA56" s="5">
        <v>0</v>
      </c>
      <c r="AB56" s="5">
        <v>0</v>
      </c>
      <c r="AC56" s="5">
        <v>1</v>
      </c>
      <c r="AD56" s="5">
        <v>0</v>
      </c>
      <c r="AE56" s="5">
        <v>0</v>
      </c>
      <c r="AF56" s="5">
        <v>0</v>
      </c>
      <c r="AG56" s="5">
        <v>2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37">
        <v>2626.5</v>
      </c>
      <c r="BA56" s="7">
        <v>2919.9</v>
      </c>
      <c r="BB56" s="7">
        <v>1360.4</v>
      </c>
    </row>
    <row r="57" spans="2:54" x14ac:dyDescent="0.15">
      <c r="B57" s="244" t="s">
        <v>40</v>
      </c>
      <c r="C57" s="200"/>
      <c r="D57" s="5">
        <v>13</v>
      </c>
      <c r="E57" s="5">
        <v>0</v>
      </c>
      <c r="F57" s="5">
        <v>0</v>
      </c>
      <c r="G57" s="5">
        <v>0</v>
      </c>
      <c r="H57" s="5">
        <v>1</v>
      </c>
      <c r="I57" s="5">
        <v>3</v>
      </c>
      <c r="J57" s="5">
        <v>1</v>
      </c>
      <c r="K57" s="5">
        <v>0</v>
      </c>
      <c r="L57" s="5">
        <v>0</v>
      </c>
      <c r="M57" s="5">
        <v>1</v>
      </c>
      <c r="N57" s="5">
        <v>2</v>
      </c>
      <c r="O57" s="5">
        <v>1</v>
      </c>
      <c r="P57" s="5">
        <v>1</v>
      </c>
      <c r="Q57" s="5">
        <v>1</v>
      </c>
      <c r="R57" s="5">
        <v>0</v>
      </c>
      <c r="S57" s="5">
        <v>0</v>
      </c>
      <c r="T57" s="5">
        <v>1</v>
      </c>
      <c r="U57" s="5">
        <v>1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37">
        <v>2618</v>
      </c>
      <c r="BA57" s="7">
        <v>2581.5</v>
      </c>
      <c r="BB57" s="7">
        <v>825</v>
      </c>
    </row>
    <row r="58" spans="2:54" x14ac:dyDescent="0.15">
      <c r="B58" s="244" t="s">
        <v>41</v>
      </c>
      <c r="C58" s="200"/>
      <c r="D58" s="5">
        <v>3</v>
      </c>
      <c r="E58" s="5">
        <v>0</v>
      </c>
      <c r="F58" s="5">
        <v>0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1</v>
      </c>
      <c r="N58" s="5">
        <v>1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37">
        <v>2440</v>
      </c>
      <c r="BA58" s="7">
        <v>2213</v>
      </c>
      <c r="BB58" s="7">
        <v>592.5</v>
      </c>
    </row>
    <row r="59" spans="2:54" x14ac:dyDescent="0.15">
      <c r="B59" s="244" t="s">
        <v>42</v>
      </c>
      <c r="C59" s="200"/>
      <c r="D59" s="5">
        <v>8</v>
      </c>
      <c r="E59" s="5">
        <v>0</v>
      </c>
      <c r="F59" s="5">
        <v>0</v>
      </c>
      <c r="G59" s="5">
        <v>2</v>
      </c>
      <c r="H59" s="5">
        <v>1</v>
      </c>
      <c r="I59" s="5">
        <v>1</v>
      </c>
      <c r="J59" s="5">
        <v>0</v>
      </c>
      <c r="K59" s="5">
        <v>0</v>
      </c>
      <c r="L59" s="5">
        <v>0</v>
      </c>
      <c r="M59" s="5">
        <v>2</v>
      </c>
      <c r="N59" s="5">
        <v>0</v>
      </c>
      <c r="O59" s="5">
        <v>0</v>
      </c>
      <c r="P59" s="5">
        <v>0</v>
      </c>
      <c r="Q59" s="5">
        <v>0</v>
      </c>
      <c r="R59" s="5">
        <v>1</v>
      </c>
      <c r="S59" s="5">
        <v>1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37">
        <v>2102</v>
      </c>
      <c r="BA59" s="7">
        <v>2279.1</v>
      </c>
      <c r="BB59" s="7">
        <v>871.7</v>
      </c>
    </row>
    <row r="60" spans="2:54" x14ac:dyDescent="0.15">
      <c r="B60" s="244" t="s">
        <v>43</v>
      </c>
      <c r="C60" s="200"/>
      <c r="D60" s="5">
        <v>14</v>
      </c>
      <c r="E60" s="5">
        <v>1</v>
      </c>
      <c r="F60" s="5">
        <v>0</v>
      </c>
      <c r="G60" s="5">
        <v>1</v>
      </c>
      <c r="H60" s="5">
        <v>1</v>
      </c>
      <c r="I60" s="5">
        <v>1</v>
      </c>
      <c r="J60" s="5">
        <v>2</v>
      </c>
      <c r="K60" s="5">
        <v>0</v>
      </c>
      <c r="L60" s="5">
        <v>1</v>
      </c>
      <c r="M60" s="5">
        <v>0</v>
      </c>
      <c r="N60" s="5">
        <v>1</v>
      </c>
      <c r="O60" s="5">
        <v>1</v>
      </c>
      <c r="P60" s="5">
        <v>0</v>
      </c>
      <c r="Q60" s="5">
        <v>1</v>
      </c>
      <c r="R60" s="5">
        <v>1</v>
      </c>
      <c r="S60" s="5">
        <v>1</v>
      </c>
      <c r="T60" s="5">
        <v>0</v>
      </c>
      <c r="U60" s="5">
        <v>0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1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37">
        <v>2538.5</v>
      </c>
      <c r="BA60" s="7">
        <v>2707.1</v>
      </c>
      <c r="BB60" s="7">
        <v>1416.7</v>
      </c>
    </row>
    <row r="61" spans="2:54" x14ac:dyDescent="0.15">
      <c r="B61" s="244" t="s">
        <v>44</v>
      </c>
      <c r="C61" s="200"/>
      <c r="D61" s="5">
        <v>6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1</v>
      </c>
      <c r="M61" s="5">
        <v>1</v>
      </c>
      <c r="N61" s="5">
        <v>0</v>
      </c>
      <c r="O61" s="5">
        <v>1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1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37">
        <v>2405</v>
      </c>
      <c r="BA61" s="7">
        <v>2627.5</v>
      </c>
      <c r="BB61" s="7">
        <v>907.3</v>
      </c>
    </row>
    <row r="62" spans="2:54" x14ac:dyDescent="0.15">
      <c r="B62" s="244" t="s">
        <v>45</v>
      </c>
      <c r="C62" s="200"/>
      <c r="D62" s="5">
        <v>201</v>
      </c>
      <c r="E62" s="5">
        <v>10</v>
      </c>
      <c r="F62" s="5">
        <v>5</v>
      </c>
      <c r="G62" s="5">
        <v>7</v>
      </c>
      <c r="H62" s="5">
        <v>16</v>
      </c>
      <c r="I62" s="5">
        <v>11</v>
      </c>
      <c r="J62" s="5">
        <v>14</v>
      </c>
      <c r="K62" s="5">
        <v>10</v>
      </c>
      <c r="L62" s="5">
        <v>11</v>
      </c>
      <c r="M62" s="5">
        <v>16</v>
      </c>
      <c r="N62" s="5">
        <v>14</v>
      </c>
      <c r="O62" s="5">
        <v>14</v>
      </c>
      <c r="P62" s="5">
        <v>4</v>
      </c>
      <c r="Q62" s="5">
        <v>9</v>
      </c>
      <c r="R62" s="5">
        <v>10</v>
      </c>
      <c r="S62" s="5">
        <v>7</v>
      </c>
      <c r="T62" s="5">
        <v>8</v>
      </c>
      <c r="U62" s="5">
        <v>4</v>
      </c>
      <c r="V62" s="5">
        <v>3</v>
      </c>
      <c r="W62" s="5">
        <v>2</v>
      </c>
      <c r="X62" s="5">
        <v>3</v>
      </c>
      <c r="Y62" s="5">
        <v>2</v>
      </c>
      <c r="Z62" s="5">
        <v>3</v>
      </c>
      <c r="AA62" s="5">
        <v>3</v>
      </c>
      <c r="AB62" s="5">
        <v>1</v>
      </c>
      <c r="AC62" s="5">
        <v>0</v>
      </c>
      <c r="AD62" s="5">
        <v>2</v>
      </c>
      <c r="AE62" s="5">
        <v>0</v>
      </c>
      <c r="AF62" s="5">
        <v>2</v>
      </c>
      <c r="AG62" s="5">
        <v>1</v>
      </c>
      <c r="AH62" s="5">
        <v>0</v>
      </c>
      <c r="AI62" s="5">
        <v>2</v>
      </c>
      <c r="AJ62" s="5">
        <v>0</v>
      </c>
      <c r="AK62" s="5">
        <v>0</v>
      </c>
      <c r="AL62" s="5">
        <v>0</v>
      </c>
      <c r="AM62" s="5">
        <v>1</v>
      </c>
      <c r="AN62" s="5">
        <v>0</v>
      </c>
      <c r="AO62" s="5">
        <v>1</v>
      </c>
      <c r="AP62" s="5">
        <v>0</v>
      </c>
      <c r="AQ62" s="5">
        <v>0</v>
      </c>
      <c r="AR62" s="5">
        <v>1</v>
      </c>
      <c r="AS62" s="5">
        <v>3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1</v>
      </c>
      <c r="AZ62" s="37">
        <v>2640</v>
      </c>
      <c r="BA62" s="7">
        <v>2968.8</v>
      </c>
      <c r="BB62" s="7">
        <v>1737.6</v>
      </c>
    </row>
    <row r="63" spans="2:54" x14ac:dyDescent="0.15">
      <c r="B63" s="244" t="s">
        <v>46</v>
      </c>
      <c r="C63" s="200"/>
      <c r="D63" s="5">
        <v>8</v>
      </c>
      <c r="E63" s="5">
        <v>0</v>
      </c>
      <c r="F63" s="5">
        <v>0</v>
      </c>
      <c r="G63" s="5">
        <v>2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3</v>
      </c>
      <c r="N63" s="5">
        <v>1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37">
        <v>2483</v>
      </c>
      <c r="BA63" s="7">
        <v>2590.4</v>
      </c>
      <c r="BB63" s="7">
        <v>982.5</v>
      </c>
    </row>
    <row r="64" spans="2:54" x14ac:dyDescent="0.15">
      <c r="B64" s="244" t="s">
        <v>47</v>
      </c>
      <c r="C64" s="200"/>
      <c r="D64" s="5">
        <v>15</v>
      </c>
      <c r="E64" s="5">
        <v>1</v>
      </c>
      <c r="F64" s="5">
        <v>0</v>
      </c>
      <c r="G64" s="5">
        <v>0</v>
      </c>
      <c r="H64" s="5">
        <v>1</v>
      </c>
      <c r="I64" s="5">
        <v>2</v>
      </c>
      <c r="J64" s="5">
        <v>3</v>
      </c>
      <c r="K64" s="5">
        <v>2</v>
      </c>
      <c r="L64" s="5">
        <v>0</v>
      </c>
      <c r="M64" s="5">
        <v>0</v>
      </c>
      <c r="N64" s="5">
        <v>2</v>
      </c>
      <c r="O64" s="5">
        <v>0</v>
      </c>
      <c r="P64" s="5">
        <v>1</v>
      </c>
      <c r="Q64" s="5">
        <v>1</v>
      </c>
      <c r="R64" s="5">
        <v>1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37">
        <v>2100</v>
      </c>
      <c r="BA64" s="7">
        <v>2368.6999999999998</v>
      </c>
      <c r="BB64" s="7">
        <v>866.2</v>
      </c>
    </row>
    <row r="65" spans="2:54" x14ac:dyDescent="0.15">
      <c r="B65" s="244" t="s">
        <v>48</v>
      </c>
      <c r="C65" s="200"/>
      <c r="D65" s="5">
        <v>25</v>
      </c>
      <c r="E65" s="5">
        <v>0</v>
      </c>
      <c r="F65" s="5">
        <v>1</v>
      </c>
      <c r="G65" s="5">
        <v>0</v>
      </c>
      <c r="H65" s="5">
        <v>2</v>
      </c>
      <c r="I65" s="5">
        <v>2</v>
      </c>
      <c r="J65" s="5">
        <v>3</v>
      </c>
      <c r="K65" s="5">
        <v>0</v>
      </c>
      <c r="L65" s="5">
        <v>1</v>
      </c>
      <c r="M65" s="5">
        <v>3</v>
      </c>
      <c r="N65" s="5">
        <v>1</v>
      </c>
      <c r="O65" s="5">
        <v>3</v>
      </c>
      <c r="P65" s="5">
        <v>2</v>
      </c>
      <c r="Q65" s="5">
        <v>0</v>
      </c>
      <c r="R65" s="5">
        <v>3</v>
      </c>
      <c r="S65" s="5">
        <v>0</v>
      </c>
      <c r="T65" s="5">
        <v>2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1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1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37">
        <v>2680</v>
      </c>
      <c r="BA65" s="7">
        <v>2912.7</v>
      </c>
      <c r="BB65" s="7">
        <v>1467.8</v>
      </c>
    </row>
    <row r="66" spans="2:54" x14ac:dyDescent="0.15">
      <c r="B66" s="244" t="s">
        <v>49</v>
      </c>
      <c r="C66" s="200"/>
      <c r="D66" s="5">
        <v>24</v>
      </c>
      <c r="E66" s="5">
        <v>0</v>
      </c>
      <c r="F66" s="5">
        <v>1</v>
      </c>
      <c r="G66" s="5">
        <v>3</v>
      </c>
      <c r="H66" s="5">
        <v>1</v>
      </c>
      <c r="I66" s="5">
        <v>0</v>
      </c>
      <c r="J66" s="5">
        <v>3</v>
      </c>
      <c r="K66" s="5">
        <v>1</v>
      </c>
      <c r="L66" s="5">
        <v>4</v>
      </c>
      <c r="M66" s="5">
        <v>2</v>
      </c>
      <c r="N66" s="5">
        <v>0</v>
      </c>
      <c r="O66" s="5">
        <v>0</v>
      </c>
      <c r="P66" s="5">
        <v>2</v>
      </c>
      <c r="Q66" s="5">
        <v>3</v>
      </c>
      <c r="R66" s="5">
        <v>0</v>
      </c>
      <c r="S66" s="5">
        <v>2</v>
      </c>
      <c r="T66" s="5">
        <v>1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1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37">
        <v>2357</v>
      </c>
      <c r="BA66" s="7">
        <v>2579.9</v>
      </c>
      <c r="BB66" s="7">
        <v>1043.5999999999999</v>
      </c>
    </row>
    <row r="67" spans="2:54" x14ac:dyDescent="0.15">
      <c r="B67" s="244" t="s">
        <v>50</v>
      </c>
      <c r="C67" s="200"/>
      <c r="D67" s="5">
        <v>11</v>
      </c>
      <c r="E67" s="5">
        <v>1</v>
      </c>
      <c r="F67" s="5">
        <v>0</v>
      </c>
      <c r="G67" s="5">
        <v>1</v>
      </c>
      <c r="H67" s="5">
        <v>1</v>
      </c>
      <c r="I67" s="5">
        <v>0</v>
      </c>
      <c r="J67" s="5">
        <v>0</v>
      </c>
      <c r="K67" s="5">
        <v>2</v>
      </c>
      <c r="L67" s="5">
        <v>1</v>
      </c>
      <c r="M67" s="5">
        <v>0</v>
      </c>
      <c r="N67" s="5">
        <v>0</v>
      </c>
      <c r="O67" s="5">
        <v>0</v>
      </c>
      <c r="P67" s="5">
        <v>3</v>
      </c>
      <c r="Q67" s="5">
        <v>0</v>
      </c>
      <c r="R67" s="5">
        <v>1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37">
        <v>2344</v>
      </c>
      <c r="BA67" s="7">
        <v>2458</v>
      </c>
      <c r="BB67" s="7">
        <v>958.4</v>
      </c>
    </row>
    <row r="68" spans="2:54" x14ac:dyDescent="0.15">
      <c r="B68" s="244" t="s">
        <v>51</v>
      </c>
      <c r="C68" s="200"/>
      <c r="D68" s="9">
        <v>19</v>
      </c>
      <c r="E68" s="9">
        <v>0</v>
      </c>
      <c r="F68" s="9">
        <v>0</v>
      </c>
      <c r="G68" s="9">
        <v>0</v>
      </c>
      <c r="H68" s="9">
        <v>0</v>
      </c>
      <c r="I68" s="9">
        <v>3</v>
      </c>
      <c r="J68" s="9">
        <v>1</v>
      </c>
      <c r="K68" s="9">
        <v>2</v>
      </c>
      <c r="L68" s="9">
        <v>1</v>
      </c>
      <c r="M68" s="9">
        <v>1</v>
      </c>
      <c r="N68" s="9">
        <v>2</v>
      </c>
      <c r="O68" s="9">
        <v>2</v>
      </c>
      <c r="P68" s="9">
        <v>2</v>
      </c>
      <c r="Q68" s="9">
        <v>2</v>
      </c>
      <c r="R68" s="9">
        <v>0</v>
      </c>
      <c r="S68" s="9">
        <v>2</v>
      </c>
      <c r="T68" s="9">
        <v>1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37">
        <v>2607</v>
      </c>
      <c r="BA68" s="10">
        <v>2666.3</v>
      </c>
      <c r="BB68" s="10">
        <v>689.5</v>
      </c>
    </row>
    <row r="69" spans="2:54" x14ac:dyDescent="0.15">
      <c r="B69" s="243" t="s">
        <v>350</v>
      </c>
      <c r="C69" s="225"/>
      <c r="D69" s="6">
        <v>44</v>
      </c>
      <c r="E69" s="6">
        <v>0</v>
      </c>
      <c r="F69" s="6">
        <v>0</v>
      </c>
      <c r="G69" s="6">
        <v>1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1</v>
      </c>
      <c r="N69" s="6">
        <v>2</v>
      </c>
      <c r="O69" s="6">
        <v>1</v>
      </c>
      <c r="P69" s="6">
        <v>2</v>
      </c>
      <c r="Q69" s="6">
        <v>2</v>
      </c>
      <c r="R69" s="6">
        <v>5</v>
      </c>
      <c r="S69" s="6">
        <v>5</v>
      </c>
      <c r="T69" s="6">
        <v>1</v>
      </c>
      <c r="U69" s="6">
        <v>5</v>
      </c>
      <c r="V69" s="6">
        <v>1</v>
      </c>
      <c r="W69" s="6">
        <v>3</v>
      </c>
      <c r="X69" s="6">
        <v>1</v>
      </c>
      <c r="Y69" s="6">
        <v>1</v>
      </c>
      <c r="Z69" s="6">
        <v>2</v>
      </c>
      <c r="AA69" s="6">
        <v>1</v>
      </c>
      <c r="AB69" s="6">
        <v>3</v>
      </c>
      <c r="AC69" s="6">
        <v>1</v>
      </c>
      <c r="AD69" s="6">
        <v>0</v>
      </c>
      <c r="AE69" s="6">
        <v>1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1</v>
      </c>
      <c r="AM69" s="6">
        <v>2</v>
      </c>
      <c r="AN69" s="6">
        <v>0</v>
      </c>
      <c r="AO69" s="6">
        <v>0</v>
      </c>
      <c r="AP69" s="6">
        <v>0</v>
      </c>
      <c r="AQ69" s="6">
        <v>0</v>
      </c>
      <c r="AR69" s="6">
        <v>1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42">
        <v>4000</v>
      </c>
      <c r="BA69" s="8">
        <v>4317.6000000000004</v>
      </c>
      <c r="BB69" s="8">
        <v>1517</v>
      </c>
    </row>
    <row r="71" spans="2:54" x14ac:dyDescent="0.15">
      <c r="D71" s="147">
        <f>D6</f>
        <v>5467</v>
      </c>
    </row>
    <row r="72" spans="2:54" x14ac:dyDescent="0.15">
      <c r="D72" s="147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B3:BB4"/>
    <mergeCell ref="B4:C5"/>
    <mergeCell ref="B14:C14"/>
    <mergeCell ref="B3:C3"/>
    <mergeCell ref="D3:D5"/>
    <mergeCell ref="AZ3:AZ4"/>
    <mergeCell ref="BA3:BA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6" width="7.140625" customWidth="1"/>
    <col min="27" max="29" width="9.28515625" customWidth="1"/>
  </cols>
  <sheetData>
    <row r="1" spans="1:29" ht="17.25" x14ac:dyDescent="0.2">
      <c r="B1" s="23" t="s">
        <v>172</v>
      </c>
      <c r="D1" s="23" t="s">
        <v>275</v>
      </c>
      <c r="Q1" s="23" t="s">
        <v>274</v>
      </c>
    </row>
    <row r="2" spans="1:29" ht="17.25" x14ac:dyDescent="0.2">
      <c r="A2" s="23"/>
      <c r="B2" s="1" t="s">
        <v>285</v>
      </c>
      <c r="C2" s="2"/>
    </row>
    <row r="3" spans="1:29" ht="24" customHeight="1" x14ac:dyDescent="0.15">
      <c r="B3" s="265" t="s">
        <v>276</v>
      </c>
      <c r="C3" s="250"/>
      <c r="D3" s="246" t="s">
        <v>77</v>
      </c>
      <c r="E3" s="79"/>
      <c r="F3" s="55">
        <v>1</v>
      </c>
      <c r="G3" s="55">
        <v>1.5</v>
      </c>
      <c r="H3" s="55">
        <v>2</v>
      </c>
      <c r="I3" s="55">
        <v>2.5</v>
      </c>
      <c r="J3" s="55">
        <v>3</v>
      </c>
      <c r="K3" s="55">
        <v>3.5</v>
      </c>
      <c r="L3" s="55">
        <v>4</v>
      </c>
      <c r="M3" s="55">
        <v>4.5</v>
      </c>
      <c r="N3" s="55">
        <v>5</v>
      </c>
      <c r="O3" s="55">
        <v>5.5</v>
      </c>
      <c r="P3" s="55">
        <v>6</v>
      </c>
      <c r="Q3" s="55">
        <v>6.5</v>
      </c>
      <c r="R3" s="55">
        <v>7</v>
      </c>
      <c r="S3" s="55">
        <v>7.5</v>
      </c>
      <c r="T3" s="55">
        <v>8</v>
      </c>
      <c r="U3" s="55">
        <v>8.5</v>
      </c>
      <c r="V3" s="55">
        <v>9</v>
      </c>
      <c r="W3" s="55">
        <v>9.5</v>
      </c>
      <c r="X3" s="55">
        <v>10</v>
      </c>
      <c r="Y3" s="55">
        <v>10.5</v>
      </c>
      <c r="Z3" s="86" t="s">
        <v>173</v>
      </c>
      <c r="AA3" s="258" t="s">
        <v>79</v>
      </c>
      <c r="AB3" s="258" t="s">
        <v>80</v>
      </c>
      <c r="AC3" s="258" t="s">
        <v>81</v>
      </c>
    </row>
    <row r="4" spans="1:29" s="29" customFormat="1" ht="13.5" customHeight="1" x14ac:dyDescent="0.15">
      <c r="B4" s="275" t="s">
        <v>71</v>
      </c>
      <c r="C4" s="276"/>
      <c r="D4" s="247"/>
      <c r="E4" s="60" t="s">
        <v>82</v>
      </c>
      <c r="F4" s="58" t="s">
        <v>82</v>
      </c>
      <c r="G4" s="58" t="s">
        <v>82</v>
      </c>
      <c r="H4" s="58" t="s">
        <v>82</v>
      </c>
      <c r="I4" s="59" t="s">
        <v>82</v>
      </c>
      <c r="J4" s="58" t="s">
        <v>82</v>
      </c>
      <c r="K4" s="58" t="s">
        <v>82</v>
      </c>
      <c r="L4" s="58" t="s">
        <v>82</v>
      </c>
      <c r="M4" s="58" t="s">
        <v>82</v>
      </c>
      <c r="N4" s="60" t="s">
        <v>82</v>
      </c>
      <c r="O4" s="60" t="s">
        <v>82</v>
      </c>
      <c r="P4" s="58" t="s">
        <v>82</v>
      </c>
      <c r="Q4" s="60" t="s">
        <v>82</v>
      </c>
      <c r="R4" s="58" t="s">
        <v>82</v>
      </c>
      <c r="S4" s="58" t="s">
        <v>82</v>
      </c>
      <c r="T4" s="58" t="s">
        <v>82</v>
      </c>
      <c r="U4" s="58" t="s">
        <v>82</v>
      </c>
      <c r="V4" s="60" t="s">
        <v>82</v>
      </c>
      <c r="W4" s="60" t="s">
        <v>82</v>
      </c>
      <c r="X4" s="58" t="s">
        <v>82</v>
      </c>
      <c r="Y4" s="60" t="s">
        <v>82</v>
      </c>
      <c r="Z4" s="60" t="s">
        <v>82</v>
      </c>
      <c r="AA4" s="247"/>
      <c r="AB4" s="247"/>
      <c r="AC4" s="247"/>
    </row>
    <row r="5" spans="1:29" ht="24" customHeight="1" x14ac:dyDescent="0.15">
      <c r="B5" s="277"/>
      <c r="C5" s="272"/>
      <c r="D5" s="248"/>
      <c r="E5" s="84" t="s">
        <v>174</v>
      </c>
      <c r="F5" s="62">
        <v>1.4</v>
      </c>
      <c r="G5" s="62">
        <v>1.9</v>
      </c>
      <c r="H5" s="62">
        <v>2.4</v>
      </c>
      <c r="I5" s="62">
        <v>2.9</v>
      </c>
      <c r="J5" s="62">
        <v>3.4</v>
      </c>
      <c r="K5" s="62">
        <v>3.9</v>
      </c>
      <c r="L5" s="62">
        <v>4.4000000000000004</v>
      </c>
      <c r="M5" s="62">
        <v>4.9000000000000004</v>
      </c>
      <c r="N5" s="62">
        <v>5.4</v>
      </c>
      <c r="O5" s="62">
        <v>5.9</v>
      </c>
      <c r="P5" s="62">
        <v>6.4</v>
      </c>
      <c r="Q5" s="62">
        <v>6.9</v>
      </c>
      <c r="R5" s="62">
        <v>7.4</v>
      </c>
      <c r="S5" s="62">
        <v>7.9</v>
      </c>
      <c r="T5" s="62">
        <v>8.4</v>
      </c>
      <c r="U5" s="62">
        <v>8.9</v>
      </c>
      <c r="V5" s="62">
        <v>9.4</v>
      </c>
      <c r="W5" s="62">
        <v>9.9</v>
      </c>
      <c r="X5" s="62">
        <v>10.4</v>
      </c>
      <c r="Y5" s="62">
        <v>10.9</v>
      </c>
      <c r="Z5" s="62"/>
      <c r="AA5" s="64" t="s">
        <v>175</v>
      </c>
      <c r="AB5" s="64" t="s">
        <v>175</v>
      </c>
      <c r="AC5" s="64" t="s">
        <v>175</v>
      </c>
    </row>
    <row r="6" spans="1:29" x14ac:dyDescent="0.15">
      <c r="B6" s="245" t="s">
        <v>0</v>
      </c>
      <c r="C6" s="223"/>
      <c r="D6" s="5">
        <v>5467</v>
      </c>
      <c r="E6" s="5">
        <v>66</v>
      </c>
      <c r="F6" s="5">
        <v>153</v>
      </c>
      <c r="G6" s="5">
        <v>223</v>
      </c>
      <c r="H6" s="5">
        <v>292</v>
      </c>
      <c r="I6" s="5">
        <v>351</v>
      </c>
      <c r="J6" s="5">
        <v>354</v>
      </c>
      <c r="K6" s="5">
        <v>416</v>
      </c>
      <c r="L6" s="5">
        <v>453</v>
      </c>
      <c r="M6" s="5">
        <v>381</v>
      </c>
      <c r="N6" s="5">
        <v>366</v>
      </c>
      <c r="O6" s="5">
        <v>397</v>
      </c>
      <c r="P6" s="5">
        <v>324</v>
      </c>
      <c r="Q6" s="5">
        <v>302</v>
      </c>
      <c r="R6" s="5">
        <v>251</v>
      </c>
      <c r="S6" s="5">
        <v>229</v>
      </c>
      <c r="T6" s="5">
        <v>167</v>
      </c>
      <c r="U6" s="5">
        <v>121</v>
      </c>
      <c r="V6" s="5">
        <v>90</v>
      </c>
      <c r="W6" s="5">
        <v>86</v>
      </c>
      <c r="X6" s="5">
        <v>72</v>
      </c>
      <c r="Y6" s="5">
        <v>65</v>
      </c>
      <c r="Z6" s="5">
        <v>308</v>
      </c>
      <c r="AA6" s="40">
        <v>5.0999999999999996</v>
      </c>
      <c r="AB6" s="7">
        <v>5.6</v>
      </c>
      <c r="AC6" s="7">
        <v>3.6</v>
      </c>
    </row>
    <row r="7" spans="1:29" x14ac:dyDescent="0.15">
      <c r="B7" s="244" t="s">
        <v>1</v>
      </c>
      <c r="C7" s="200"/>
      <c r="D7" s="39">
        <v>4598</v>
      </c>
      <c r="E7" s="39">
        <v>47</v>
      </c>
      <c r="F7" s="39">
        <v>122</v>
      </c>
      <c r="G7" s="39">
        <v>177</v>
      </c>
      <c r="H7" s="39">
        <v>221</v>
      </c>
      <c r="I7" s="39">
        <v>272</v>
      </c>
      <c r="J7" s="39">
        <v>280</v>
      </c>
      <c r="K7" s="39">
        <v>343</v>
      </c>
      <c r="L7" s="39">
        <v>363</v>
      </c>
      <c r="M7" s="39">
        <v>314</v>
      </c>
      <c r="N7" s="39">
        <v>317</v>
      </c>
      <c r="O7" s="39">
        <v>340</v>
      </c>
      <c r="P7" s="39">
        <v>279</v>
      </c>
      <c r="Q7" s="39">
        <v>264</v>
      </c>
      <c r="R7" s="39">
        <v>227</v>
      </c>
      <c r="S7" s="39">
        <v>204</v>
      </c>
      <c r="T7" s="39">
        <v>142</v>
      </c>
      <c r="U7" s="39">
        <v>110</v>
      </c>
      <c r="V7" s="39">
        <v>83</v>
      </c>
      <c r="W7" s="39">
        <v>81</v>
      </c>
      <c r="X7" s="39">
        <v>66</v>
      </c>
      <c r="Y7" s="39">
        <v>60</v>
      </c>
      <c r="Z7" s="39">
        <v>286</v>
      </c>
      <c r="AA7" s="40">
        <v>5.2</v>
      </c>
      <c r="AB7" s="41">
        <v>5.8</v>
      </c>
      <c r="AC7" s="41">
        <v>3.7</v>
      </c>
    </row>
    <row r="8" spans="1:29" x14ac:dyDescent="0.15">
      <c r="B8" s="63"/>
      <c r="C8" s="15" t="s">
        <v>2</v>
      </c>
      <c r="D8" s="9">
        <v>2932</v>
      </c>
      <c r="E8" s="9">
        <v>24</v>
      </c>
      <c r="F8" s="9">
        <v>83</v>
      </c>
      <c r="G8" s="9">
        <v>101</v>
      </c>
      <c r="H8" s="9">
        <v>137</v>
      </c>
      <c r="I8" s="9">
        <v>142</v>
      </c>
      <c r="J8" s="9">
        <v>160</v>
      </c>
      <c r="K8" s="9">
        <v>189</v>
      </c>
      <c r="L8" s="9">
        <v>224</v>
      </c>
      <c r="M8" s="9">
        <v>185</v>
      </c>
      <c r="N8" s="9">
        <v>195</v>
      </c>
      <c r="O8" s="9">
        <v>239</v>
      </c>
      <c r="P8" s="9">
        <v>192</v>
      </c>
      <c r="Q8" s="9">
        <v>169</v>
      </c>
      <c r="R8" s="9">
        <v>146</v>
      </c>
      <c r="S8" s="9">
        <v>139</v>
      </c>
      <c r="T8" s="9">
        <v>93</v>
      </c>
      <c r="U8" s="9">
        <v>72</v>
      </c>
      <c r="V8" s="9">
        <v>61</v>
      </c>
      <c r="W8" s="9">
        <v>58</v>
      </c>
      <c r="X8" s="9">
        <v>52</v>
      </c>
      <c r="Y8" s="9">
        <v>48</v>
      </c>
      <c r="Z8" s="9">
        <v>223</v>
      </c>
      <c r="AA8" s="37">
        <v>5.5</v>
      </c>
      <c r="AB8" s="10">
        <v>6.2</v>
      </c>
      <c r="AC8" s="10">
        <v>4.0999999999999996</v>
      </c>
    </row>
    <row r="9" spans="1:29" x14ac:dyDescent="0.15">
      <c r="B9" s="63"/>
      <c r="C9" s="15" t="s">
        <v>3</v>
      </c>
      <c r="D9" s="9">
        <v>1240</v>
      </c>
      <c r="E9" s="9">
        <v>10</v>
      </c>
      <c r="F9" s="9">
        <v>23</v>
      </c>
      <c r="G9" s="9">
        <v>52</v>
      </c>
      <c r="H9" s="9">
        <v>52</v>
      </c>
      <c r="I9" s="9">
        <v>94</v>
      </c>
      <c r="J9" s="9">
        <v>93</v>
      </c>
      <c r="K9" s="9">
        <v>107</v>
      </c>
      <c r="L9" s="9">
        <v>97</v>
      </c>
      <c r="M9" s="9">
        <v>89</v>
      </c>
      <c r="N9" s="9">
        <v>96</v>
      </c>
      <c r="O9" s="9">
        <v>76</v>
      </c>
      <c r="P9" s="9">
        <v>69</v>
      </c>
      <c r="Q9" s="9">
        <v>75</v>
      </c>
      <c r="R9" s="9">
        <v>59</v>
      </c>
      <c r="S9" s="9">
        <v>54</v>
      </c>
      <c r="T9" s="9">
        <v>45</v>
      </c>
      <c r="U9" s="9">
        <v>29</v>
      </c>
      <c r="V9" s="9">
        <v>19</v>
      </c>
      <c r="W9" s="9">
        <v>21</v>
      </c>
      <c r="X9" s="9">
        <v>13</v>
      </c>
      <c r="Y9" s="9">
        <v>10</v>
      </c>
      <c r="Z9" s="9">
        <v>57</v>
      </c>
      <c r="AA9" s="37">
        <v>5</v>
      </c>
      <c r="AB9" s="10">
        <v>5.5</v>
      </c>
      <c r="AC9" s="10">
        <v>3.1</v>
      </c>
    </row>
    <row r="10" spans="1:29" x14ac:dyDescent="0.15">
      <c r="B10" s="63"/>
      <c r="C10" s="15" t="s">
        <v>4</v>
      </c>
      <c r="D10" s="9">
        <v>426</v>
      </c>
      <c r="E10" s="9">
        <v>13</v>
      </c>
      <c r="F10" s="9">
        <v>16</v>
      </c>
      <c r="G10" s="9">
        <v>24</v>
      </c>
      <c r="H10" s="9">
        <v>32</v>
      </c>
      <c r="I10" s="9">
        <v>36</v>
      </c>
      <c r="J10" s="9">
        <v>27</v>
      </c>
      <c r="K10" s="9">
        <v>47</v>
      </c>
      <c r="L10" s="9">
        <v>42</v>
      </c>
      <c r="M10" s="9">
        <v>40</v>
      </c>
      <c r="N10" s="9">
        <v>26</v>
      </c>
      <c r="O10" s="9">
        <v>25</v>
      </c>
      <c r="P10" s="9">
        <v>18</v>
      </c>
      <c r="Q10" s="9">
        <v>20</v>
      </c>
      <c r="R10" s="9">
        <v>22</v>
      </c>
      <c r="S10" s="9">
        <v>11</v>
      </c>
      <c r="T10" s="9">
        <v>4</v>
      </c>
      <c r="U10" s="9">
        <v>9</v>
      </c>
      <c r="V10" s="9">
        <v>3</v>
      </c>
      <c r="W10" s="9">
        <v>2</v>
      </c>
      <c r="X10" s="9">
        <v>1</v>
      </c>
      <c r="Y10" s="9">
        <v>2</v>
      </c>
      <c r="Z10" s="9">
        <v>6</v>
      </c>
      <c r="AA10" s="37">
        <v>4.2</v>
      </c>
      <c r="AB10" s="10">
        <v>4.5</v>
      </c>
      <c r="AC10" s="10">
        <v>2.2999999999999998</v>
      </c>
    </row>
    <row r="11" spans="1:29" x14ac:dyDescent="0.15">
      <c r="B11" s="243" t="s">
        <v>5</v>
      </c>
      <c r="C11" s="225"/>
      <c r="D11" s="6">
        <v>869</v>
      </c>
      <c r="E11" s="6">
        <v>19</v>
      </c>
      <c r="F11" s="6">
        <v>31</v>
      </c>
      <c r="G11" s="6">
        <v>46</v>
      </c>
      <c r="H11" s="6">
        <v>71</v>
      </c>
      <c r="I11" s="6">
        <v>79</v>
      </c>
      <c r="J11" s="6">
        <v>74</v>
      </c>
      <c r="K11" s="6">
        <v>73</v>
      </c>
      <c r="L11" s="6">
        <v>90</v>
      </c>
      <c r="M11" s="6">
        <v>67</v>
      </c>
      <c r="N11" s="6">
        <v>49</v>
      </c>
      <c r="O11" s="6">
        <v>57</v>
      </c>
      <c r="P11" s="6">
        <v>45</v>
      </c>
      <c r="Q11" s="6">
        <v>38</v>
      </c>
      <c r="R11" s="6">
        <v>24</v>
      </c>
      <c r="S11" s="6">
        <v>25</v>
      </c>
      <c r="T11" s="6">
        <v>25</v>
      </c>
      <c r="U11" s="6">
        <v>11</v>
      </c>
      <c r="V11" s="6">
        <v>7</v>
      </c>
      <c r="W11" s="6">
        <v>5</v>
      </c>
      <c r="X11" s="6">
        <v>6</v>
      </c>
      <c r="Y11" s="6">
        <v>5</v>
      </c>
      <c r="Z11" s="6">
        <v>22</v>
      </c>
      <c r="AA11" s="42">
        <v>4.2</v>
      </c>
      <c r="AB11" s="8">
        <v>4.7</v>
      </c>
      <c r="AC11" s="8">
        <v>2.6</v>
      </c>
    </row>
    <row r="12" spans="1:29" ht="12" customHeight="1" x14ac:dyDescent="0.15">
      <c r="B12" s="244" t="s">
        <v>6</v>
      </c>
      <c r="C12" s="200"/>
      <c r="D12" s="5">
        <v>164</v>
      </c>
      <c r="E12" s="5">
        <v>2</v>
      </c>
      <c r="F12" s="5">
        <v>8</v>
      </c>
      <c r="G12" s="5">
        <v>7</v>
      </c>
      <c r="H12" s="5">
        <v>14</v>
      </c>
      <c r="I12" s="5">
        <v>12</v>
      </c>
      <c r="J12" s="5">
        <v>20</v>
      </c>
      <c r="K12" s="5">
        <v>12</v>
      </c>
      <c r="L12" s="5">
        <v>23</v>
      </c>
      <c r="M12" s="5">
        <v>11</v>
      </c>
      <c r="N12" s="5">
        <v>8</v>
      </c>
      <c r="O12" s="5">
        <v>12</v>
      </c>
      <c r="P12" s="5">
        <v>7</v>
      </c>
      <c r="Q12" s="5">
        <v>4</v>
      </c>
      <c r="R12" s="5">
        <v>5</v>
      </c>
      <c r="S12" s="5">
        <v>5</v>
      </c>
      <c r="T12" s="5">
        <v>5</v>
      </c>
      <c r="U12" s="5">
        <v>0</v>
      </c>
      <c r="V12" s="5">
        <v>1</v>
      </c>
      <c r="W12" s="5">
        <v>0</v>
      </c>
      <c r="X12" s="5">
        <v>2</v>
      </c>
      <c r="Y12" s="5">
        <v>1</v>
      </c>
      <c r="Z12" s="5">
        <v>5</v>
      </c>
      <c r="AA12" s="37">
        <v>4.0999999999999996</v>
      </c>
      <c r="AB12" s="7">
        <v>4.5999999999999996</v>
      </c>
      <c r="AC12" s="7">
        <v>2.8</v>
      </c>
    </row>
    <row r="13" spans="1:29" ht="12" customHeight="1" x14ac:dyDescent="0.15">
      <c r="B13" s="244" t="s">
        <v>340</v>
      </c>
      <c r="C13" s="200"/>
      <c r="D13" s="5">
        <v>118</v>
      </c>
      <c r="E13" s="5">
        <v>5</v>
      </c>
      <c r="F13" s="5">
        <v>3</v>
      </c>
      <c r="G13" s="5">
        <v>9</v>
      </c>
      <c r="H13" s="5">
        <v>14</v>
      </c>
      <c r="I13" s="5">
        <v>11</v>
      </c>
      <c r="J13" s="5">
        <v>6</v>
      </c>
      <c r="K13" s="5">
        <v>11</v>
      </c>
      <c r="L13" s="5">
        <v>9</v>
      </c>
      <c r="M13" s="5">
        <v>8</v>
      </c>
      <c r="N13" s="5">
        <v>7</v>
      </c>
      <c r="O13" s="5">
        <v>4</v>
      </c>
      <c r="P13" s="5">
        <v>4</v>
      </c>
      <c r="Q13" s="5">
        <v>7</v>
      </c>
      <c r="R13" s="5">
        <v>4</v>
      </c>
      <c r="S13" s="5">
        <v>5</v>
      </c>
      <c r="T13" s="5">
        <v>3</v>
      </c>
      <c r="U13" s="5">
        <v>4</v>
      </c>
      <c r="V13" s="5">
        <v>1</v>
      </c>
      <c r="W13" s="5">
        <v>1</v>
      </c>
      <c r="X13" s="5">
        <v>0</v>
      </c>
      <c r="Y13" s="5">
        <v>1</v>
      </c>
      <c r="Z13" s="5">
        <v>1</v>
      </c>
      <c r="AA13" s="37">
        <v>4</v>
      </c>
      <c r="AB13" s="7">
        <v>4.4000000000000004</v>
      </c>
      <c r="AC13" s="7">
        <v>2.5</v>
      </c>
    </row>
    <row r="14" spans="1:29" ht="12" customHeight="1" x14ac:dyDescent="0.15">
      <c r="B14" s="244" t="s">
        <v>341</v>
      </c>
      <c r="C14" s="200"/>
      <c r="D14" s="5">
        <v>60</v>
      </c>
      <c r="E14" s="5">
        <v>0</v>
      </c>
      <c r="F14" s="5">
        <v>1</v>
      </c>
      <c r="G14" s="5">
        <v>3</v>
      </c>
      <c r="H14" s="5">
        <v>8</v>
      </c>
      <c r="I14" s="5">
        <v>5</v>
      </c>
      <c r="J14" s="5">
        <v>6</v>
      </c>
      <c r="K14" s="5">
        <v>6</v>
      </c>
      <c r="L14" s="5">
        <v>6</v>
      </c>
      <c r="M14" s="5">
        <v>8</v>
      </c>
      <c r="N14" s="5">
        <v>5</v>
      </c>
      <c r="O14" s="5">
        <v>1</v>
      </c>
      <c r="P14" s="5">
        <v>2</v>
      </c>
      <c r="Q14" s="5">
        <v>1</v>
      </c>
      <c r="R14" s="5">
        <v>0</v>
      </c>
      <c r="S14" s="5">
        <v>1</v>
      </c>
      <c r="T14" s="5">
        <v>2</v>
      </c>
      <c r="U14" s="5">
        <v>0</v>
      </c>
      <c r="V14" s="5">
        <v>2</v>
      </c>
      <c r="W14" s="5">
        <v>1</v>
      </c>
      <c r="X14" s="5">
        <v>0</v>
      </c>
      <c r="Y14" s="5">
        <v>1</v>
      </c>
      <c r="Z14" s="5">
        <v>1</v>
      </c>
      <c r="AA14" s="37">
        <v>4.0999999999999996</v>
      </c>
      <c r="AB14" s="7">
        <v>4.5</v>
      </c>
      <c r="AC14" s="7">
        <v>2.4</v>
      </c>
    </row>
    <row r="15" spans="1:29" ht="12" customHeight="1" x14ac:dyDescent="0.15">
      <c r="B15" s="244" t="s">
        <v>342</v>
      </c>
      <c r="C15" s="200"/>
      <c r="D15" s="5">
        <v>3023</v>
      </c>
      <c r="E15" s="5">
        <v>30</v>
      </c>
      <c r="F15" s="5">
        <v>89</v>
      </c>
      <c r="G15" s="5">
        <v>107</v>
      </c>
      <c r="H15" s="5">
        <v>145</v>
      </c>
      <c r="I15" s="5">
        <v>157</v>
      </c>
      <c r="J15" s="5">
        <v>167</v>
      </c>
      <c r="K15" s="5">
        <v>202</v>
      </c>
      <c r="L15" s="5">
        <v>232</v>
      </c>
      <c r="M15" s="5">
        <v>191</v>
      </c>
      <c r="N15" s="5">
        <v>201</v>
      </c>
      <c r="O15" s="5">
        <v>243</v>
      </c>
      <c r="P15" s="5">
        <v>192</v>
      </c>
      <c r="Q15" s="5">
        <v>172</v>
      </c>
      <c r="R15" s="5">
        <v>148</v>
      </c>
      <c r="S15" s="5">
        <v>139</v>
      </c>
      <c r="T15" s="5">
        <v>93</v>
      </c>
      <c r="U15" s="5">
        <v>72</v>
      </c>
      <c r="V15" s="5">
        <v>61</v>
      </c>
      <c r="W15" s="5">
        <v>58</v>
      </c>
      <c r="X15" s="5">
        <v>52</v>
      </c>
      <c r="Y15" s="5">
        <v>48</v>
      </c>
      <c r="Z15" s="5">
        <v>224</v>
      </c>
      <c r="AA15" s="37">
        <v>5.5</v>
      </c>
      <c r="AB15" s="7">
        <v>6.1</v>
      </c>
      <c r="AC15" s="7">
        <v>4</v>
      </c>
    </row>
    <row r="16" spans="1:29" ht="12" customHeight="1" x14ac:dyDescent="0.15">
      <c r="B16" s="244" t="s">
        <v>343</v>
      </c>
      <c r="C16" s="200"/>
      <c r="D16" s="5">
        <v>389</v>
      </c>
      <c r="E16" s="5">
        <v>10</v>
      </c>
      <c r="F16" s="5">
        <v>13</v>
      </c>
      <c r="G16" s="5">
        <v>20</v>
      </c>
      <c r="H16" s="5">
        <v>30</v>
      </c>
      <c r="I16" s="5">
        <v>32</v>
      </c>
      <c r="J16" s="5">
        <v>25</v>
      </c>
      <c r="K16" s="5">
        <v>43</v>
      </c>
      <c r="L16" s="5">
        <v>38</v>
      </c>
      <c r="M16" s="5">
        <v>37</v>
      </c>
      <c r="N16" s="5">
        <v>23</v>
      </c>
      <c r="O16" s="5">
        <v>23</v>
      </c>
      <c r="P16" s="5">
        <v>18</v>
      </c>
      <c r="Q16" s="5">
        <v>19</v>
      </c>
      <c r="R16" s="5">
        <v>21</v>
      </c>
      <c r="S16" s="5">
        <v>11</v>
      </c>
      <c r="T16" s="5">
        <v>4</v>
      </c>
      <c r="U16" s="5">
        <v>9</v>
      </c>
      <c r="V16" s="5">
        <v>3</v>
      </c>
      <c r="W16" s="5">
        <v>2</v>
      </c>
      <c r="X16" s="5">
        <v>1</v>
      </c>
      <c r="Y16" s="5">
        <v>2</v>
      </c>
      <c r="Z16" s="5">
        <v>5</v>
      </c>
      <c r="AA16" s="37">
        <v>4.3</v>
      </c>
      <c r="AB16" s="7">
        <v>4.5999999999999996</v>
      </c>
      <c r="AC16" s="7">
        <v>2.2999999999999998</v>
      </c>
    </row>
    <row r="17" spans="2:29" ht="12" customHeight="1" x14ac:dyDescent="0.15">
      <c r="B17" s="244" t="s">
        <v>344</v>
      </c>
      <c r="C17" s="200"/>
      <c r="D17" s="5">
        <v>17</v>
      </c>
      <c r="E17" s="5">
        <v>3</v>
      </c>
      <c r="F17" s="5">
        <v>1</v>
      </c>
      <c r="G17" s="5">
        <v>1</v>
      </c>
      <c r="H17" s="5">
        <v>2</v>
      </c>
      <c r="I17" s="5">
        <v>2</v>
      </c>
      <c r="J17" s="5">
        <v>1</v>
      </c>
      <c r="K17" s="5">
        <v>0</v>
      </c>
      <c r="L17" s="5">
        <v>2</v>
      </c>
      <c r="M17" s="5">
        <v>1</v>
      </c>
      <c r="N17" s="5">
        <v>0</v>
      </c>
      <c r="O17" s="5">
        <v>2</v>
      </c>
      <c r="P17" s="5">
        <v>0</v>
      </c>
      <c r="Q17" s="5">
        <v>0</v>
      </c>
      <c r="R17" s="5">
        <v>0</v>
      </c>
      <c r="S17" s="5">
        <v>1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1</v>
      </c>
      <c r="AA17" s="37">
        <v>2.9</v>
      </c>
      <c r="AB17" s="7">
        <v>3.9</v>
      </c>
      <c r="AC17" s="7">
        <v>3.4</v>
      </c>
    </row>
    <row r="18" spans="2:29" ht="12" customHeight="1" x14ac:dyDescent="0.15">
      <c r="B18" s="244" t="s">
        <v>345</v>
      </c>
      <c r="C18" s="200"/>
      <c r="D18" s="5">
        <v>1240</v>
      </c>
      <c r="E18" s="5">
        <v>10</v>
      </c>
      <c r="F18" s="5">
        <v>23</v>
      </c>
      <c r="G18" s="5">
        <v>52</v>
      </c>
      <c r="H18" s="5">
        <v>52</v>
      </c>
      <c r="I18" s="5">
        <v>94</v>
      </c>
      <c r="J18" s="5">
        <v>93</v>
      </c>
      <c r="K18" s="5">
        <v>107</v>
      </c>
      <c r="L18" s="5">
        <v>97</v>
      </c>
      <c r="M18" s="5">
        <v>89</v>
      </c>
      <c r="N18" s="5">
        <v>96</v>
      </c>
      <c r="O18" s="5">
        <v>76</v>
      </c>
      <c r="P18" s="5">
        <v>69</v>
      </c>
      <c r="Q18" s="5">
        <v>75</v>
      </c>
      <c r="R18" s="5">
        <v>59</v>
      </c>
      <c r="S18" s="5">
        <v>54</v>
      </c>
      <c r="T18" s="5">
        <v>45</v>
      </c>
      <c r="U18" s="5">
        <v>29</v>
      </c>
      <c r="V18" s="5">
        <v>19</v>
      </c>
      <c r="W18" s="5">
        <v>21</v>
      </c>
      <c r="X18" s="5">
        <v>13</v>
      </c>
      <c r="Y18" s="5">
        <v>10</v>
      </c>
      <c r="Z18" s="5">
        <v>57</v>
      </c>
      <c r="AA18" s="37">
        <v>5</v>
      </c>
      <c r="AB18" s="7">
        <v>5.5</v>
      </c>
      <c r="AC18" s="7">
        <v>3.1</v>
      </c>
    </row>
    <row r="19" spans="2:29" ht="12" customHeight="1" x14ac:dyDescent="0.15">
      <c r="B19" s="244" t="s">
        <v>346</v>
      </c>
      <c r="C19" s="200"/>
      <c r="D19" s="5">
        <v>78</v>
      </c>
      <c r="E19" s="5">
        <v>2</v>
      </c>
      <c r="F19" s="5">
        <v>2</v>
      </c>
      <c r="G19" s="5">
        <v>6</v>
      </c>
      <c r="H19" s="5">
        <v>3</v>
      </c>
      <c r="I19" s="5">
        <v>4</v>
      </c>
      <c r="J19" s="5">
        <v>3</v>
      </c>
      <c r="K19" s="5">
        <v>8</v>
      </c>
      <c r="L19" s="5">
        <v>8</v>
      </c>
      <c r="M19" s="5">
        <v>6</v>
      </c>
      <c r="N19" s="5">
        <v>3</v>
      </c>
      <c r="O19" s="5">
        <v>3</v>
      </c>
      <c r="P19" s="5">
        <v>8</v>
      </c>
      <c r="Q19" s="5">
        <v>9</v>
      </c>
      <c r="R19" s="5">
        <v>4</v>
      </c>
      <c r="S19" s="5">
        <v>4</v>
      </c>
      <c r="T19" s="5">
        <v>4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1</v>
      </c>
      <c r="AA19" s="37">
        <v>4.5999999999999996</v>
      </c>
      <c r="AB19" s="7">
        <v>4.9000000000000004</v>
      </c>
      <c r="AC19" s="7">
        <v>2.2000000000000002</v>
      </c>
    </row>
    <row r="20" spans="2:29" ht="12" customHeight="1" x14ac:dyDescent="0.15">
      <c r="B20" s="244" t="s">
        <v>347</v>
      </c>
      <c r="C20" s="200"/>
      <c r="D20" s="5">
        <v>31</v>
      </c>
      <c r="E20" s="5">
        <v>0</v>
      </c>
      <c r="F20" s="5">
        <v>3</v>
      </c>
      <c r="G20" s="5">
        <v>3</v>
      </c>
      <c r="H20" s="5">
        <v>4</v>
      </c>
      <c r="I20" s="5">
        <v>4</v>
      </c>
      <c r="J20" s="5">
        <v>2</v>
      </c>
      <c r="K20" s="5">
        <v>1</v>
      </c>
      <c r="L20" s="5">
        <v>5</v>
      </c>
      <c r="M20" s="5">
        <v>2</v>
      </c>
      <c r="N20" s="5">
        <v>1</v>
      </c>
      <c r="O20" s="5">
        <v>1</v>
      </c>
      <c r="P20" s="5">
        <v>1</v>
      </c>
      <c r="Q20" s="5">
        <v>1</v>
      </c>
      <c r="R20" s="5">
        <v>1</v>
      </c>
      <c r="S20" s="5">
        <v>2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37">
        <v>3.3</v>
      </c>
      <c r="AB20" s="7">
        <v>3.8</v>
      </c>
      <c r="AC20" s="7">
        <v>1.9</v>
      </c>
    </row>
    <row r="21" spans="2:29" ht="12" customHeight="1" x14ac:dyDescent="0.15">
      <c r="B21" s="244" t="s">
        <v>348</v>
      </c>
      <c r="C21" s="200"/>
      <c r="D21" s="5">
        <v>224</v>
      </c>
      <c r="E21" s="5">
        <v>3</v>
      </c>
      <c r="F21" s="5">
        <v>8</v>
      </c>
      <c r="G21" s="5">
        <v>9</v>
      </c>
      <c r="H21" s="5">
        <v>14</v>
      </c>
      <c r="I21" s="5">
        <v>19</v>
      </c>
      <c r="J21" s="5">
        <v>17</v>
      </c>
      <c r="K21" s="5">
        <v>16</v>
      </c>
      <c r="L21" s="5">
        <v>22</v>
      </c>
      <c r="M21" s="5">
        <v>18</v>
      </c>
      <c r="N21" s="5">
        <v>17</v>
      </c>
      <c r="O21" s="5">
        <v>18</v>
      </c>
      <c r="P21" s="5">
        <v>18</v>
      </c>
      <c r="Q21" s="5">
        <v>8</v>
      </c>
      <c r="R21" s="5">
        <v>4</v>
      </c>
      <c r="S21" s="5">
        <v>7</v>
      </c>
      <c r="T21" s="5">
        <v>6</v>
      </c>
      <c r="U21" s="5">
        <v>1</v>
      </c>
      <c r="V21" s="5">
        <v>2</v>
      </c>
      <c r="W21" s="5">
        <v>2</v>
      </c>
      <c r="X21" s="5">
        <v>4</v>
      </c>
      <c r="Y21" s="5">
        <v>1</v>
      </c>
      <c r="Z21" s="5">
        <v>10</v>
      </c>
      <c r="AA21" s="37">
        <v>4.7</v>
      </c>
      <c r="AB21" s="7">
        <v>5.0999999999999996</v>
      </c>
      <c r="AC21" s="7">
        <v>2.8</v>
      </c>
    </row>
    <row r="22" spans="2:29" ht="12" customHeight="1" x14ac:dyDescent="0.15">
      <c r="B22" s="243" t="s">
        <v>349</v>
      </c>
      <c r="C22" s="225"/>
      <c r="D22" s="6">
        <v>123</v>
      </c>
      <c r="E22" s="6">
        <v>1</v>
      </c>
      <c r="F22" s="6">
        <v>2</v>
      </c>
      <c r="G22" s="6">
        <v>6</v>
      </c>
      <c r="H22" s="6">
        <v>6</v>
      </c>
      <c r="I22" s="6">
        <v>11</v>
      </c>
      <c r="J22" s="6">
        <v>14</v>
      </c>
      <c r="K22" s="6">
        <v>10</v>
      </c>
      <c r="L22" s="6">
        <v>11</v>
      </c>
      <c r="M22" s="6">
        <v>10</v>
      </c>
      <c r="N22" s="6">
        <v>5</v>
      </c>
      <c r="O22" s="6">
        <v>14</v>
      </c>
      <c r="P22" s="6">
        <v>5</v>
      </c>
      <c r="Q22" s="6">
        <v>6</v>
      </c>
      <c r="R22" s="6">
        <v>5</v>
      </c>
      <c r="S22" s="6">
        <v>0</v>
      </c>
      <c r="T22" s="6">
        <v>5</v>
      </c>
      <c r="U22" s="6">
        <v>6</v>
      </c>
      <c r="V22" s="6">
        <v>1</v>
      </c>
      <c r="W22" s="6">
        <v>1</v>
      </c>
      <c r="X22" s="6">
        <v>0</v>
      </c>
      <c r="Y22" s="6">
        <v>1</v>
      </c>
      <c r="Z22" s="6">
        <v>3</v>
      </c>
      <c r="AA22" s="42">
        <v>4.7</v>
      </c>
      <c r="AB22" s="8">
        <v>5</v>
      </c>
      <c r="AC22" s="8">
        <v>2.5</v>
      </c>
    </row>
    <row r="23" spans="2:29" x14ac:dyDescent="0.15">
      <c r="B23" s="244" t="s">
        <v>6</v>
      </c>
      <c r="C23" s="200"/>
      <c r="D23" s="5">
        <v>164</v>
      </c>
      <c r="E23" s="5">
        <v>2</v>
      </c>
      <c r="F23" s="5">
        <v>8</v>
      </c>
      <c r="G23" s="5">
        <v>7</v>
      </c>
      <c r="H23" s="5">
        <v>14</v>
      </c>
      <c r="I23" s="5">
        <v>12</v>
      </c>
      <c r="J23" s="5">
        <v>20</v>
      </c>
      <c r="K23" s="5">
        <v>12</v>
      </c>
      <c r="L23" s="5">
        <v>23</v>
      </c>
      <c r="M23" s="5">
        <v>11</v>
      </c>
      <c r="N23" s="5">
        <v>8</v>
      </c>
      <c r="O23" s="5">
        <v>12</v>
      </c>
      <c r="P23" s="5">
        <v>7</v>
      </c>
      <c r="Q23" s="5">
        <v>4</v>
      </c>
      <c r="R23" s="5">
        <v>5</v>
      </c>
      <c r="S23" s="5">
        <v>5</v>
      </c>
      <c r="T23" s="5">
        <v>5</v>
      </c>
      <c r="U23" s="5">
        <v>0</v>
      </c>
      <c r="V23" s="5">
        <v>1</v>
      </c>
      <c r="W23" s="5">
        <v>0</v>
      </c>
      <c r="X23" s="5">
        <v>2</v>
      </c>
      <c r="Y23" s="5">
        <v>1</v>
      </c>
      <c r="Z23" s="5">
        <v>5</v>
      </c>
      <c r="AA23" s="37">
        <v>4.0999999999999996</v>
      </c>
      <c r="AB23" s="7">
        <v>4.5999999999999996</v>
      </c>
      <c r="AC23" s="7">
        <v>2.8</v>
      </c>
    </row>
    <row r="24" spans="2:29" x14ac:dyDescent="0.15">
      <c r="B24" s="244" t="s">
        <v>7</v>
      </c>
      <c r="C24" s="200"/>
      <c r="D24" s="5">
        <v>2</v>
      </c>
      <c r="E24" s="5">
        <v>1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1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37">
        <v>4.5</v>
      </c>
      <c r="AB24" s="7">
        <v>4.5</v>
      </c>
      <c r="AC24" s="7">
        <v>3.6</v>
      </c>
    </row>
    <row r="25" spans="2:29" x14ac:dyDescent="0.15">
      <c r="B25" s="244" t="s">
        <v>8</v>
      </c>
      <c r="C25" s="200"/>
      <c r="D25" s="5">
        <v>9</v>
      </c>
      <c r="E25" s="5">
        <v>0</v>
      </c>
      <c r="F25" s="5">
        <v>0</v>
      </c>
      <c r="G25" s="5">
        <v>2</v>
      </c>
      <c r="H25" s="5">
        <v>2</v>
      </c>
      <c r="I25" s="5">
        <v>1</v>
      </c>
      <c r="J25" s="5">
        <v>0</v>
      </c>
      <c r="K25" s="5">
        <v>2</v>
      </c>
      <c r="L25" s="5">
        <v>0</v>
      </c>
      <c r="M25" s="5">
        <v>0</v>
      </c>
      <c r="N25" s="5">
        <v>1</v>
      </c>
      <c r="O25" s="5">
        <v>0</v>
      </c>
      <c r="P25" s="5">
        <v>0</v>
      </c>
      <c r="Q25" s="5">
        <v>0</v>
      </c>
      <c r="R25" s="5">
        <v>1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37">
        <v>2.7</v>
      </c>
      <c r="AB25" s="7">
        <v>3.4</v>
      </c>
      <c r="AC25" s="7">
        <v>1.8</v>
      </c>
    </row>
    <row r="26" spans="2:29" x14ac:dyDescent="0.15">
      <c r="B26" s="244" t="s">
        <v>9</v>
      </c>
      <c r="C26" s="200"/>
      <c r="D26" s="5">
        <v>85</v>
      </c>
      <c r="E26" s="5">
        <v>3</v>
      </c>
      <c r="F26" s="5">
        <v>2</v>
      </c>
      <c r="G26" s="5">
        <v>6</v>
      </c>
      <c r="H26" s="5">
        <v>7</v>
      </c>
      <c r="I26" s="5">
        <v>7</v>
      </c>
      <c r="J26" s="5">
        <v>6</v>
      </c>
      <c r="K26" s="5">
        <v>7</v>
      </c>
      <c r="L26" s="5">
        <v>7</v>
      </c>
      <c r="M26" s="5">
        <v>6</v>
      </c>
      <c r="N26" s="5">
        <v>5</v>
      </c>
      <c r="O26" s="5">
        <v>3</v>
      </c>
      <c r="P26" s="5">
        <v>3</v>
      </c>
      <c r="Q26" s="5">
        <v>7</v>
      </c>
      <c r="R26" s="5">
        <v>3</v>
      </c>
      <c r="S26" s="5">
        <v>5</v>
      </c>
      <c r="T26" s="5">
        <v>2</v>
      </c>
      <c r="U26" s="5">
        <v>3</v>
      </c>
      <c r="V26" s="5">
        <v>1</v>
      </c>
      <c r="W26" s="5">
        <v>0</v>
      </c>
      <c r="X26" s="5">
        <v>0</v>
      </c>
      <c r="Y26" s="5">
        <v>1</v>
      </c>
      <c r="Z26" s="5">
        <v>1</v>
      </c>
      <c r="AA26" s="37">
        <v>4.4000000000000004</v>
      </c>
      <c r="AB26" s="7">
        <v>4.7</v>
      </c>
      <c r="AC26" s="7">
        <v>2.5</v>
      </c>
    </row>
    <row r="27" spans="2:29" x14ac:dyDescent="0.15">
      <c r="B27" s="244" t="s">
        <v>10</v>
      </c>
      <c r="C27" s="200"/>
      <c r="D27" s="5">
        <v>11</v>
      </c>
      <c r="E27" s="5">
        <v>0</v>
      </c>
      <c r="F27" s="5">
        <v>1</v>
      </c>
      <c r="G27" s="5">
        <v>0</v>
      </c>
      <c r="H27" s="5">
        <v>3</v>
      </c>
      <c r="I27" s="5">
        <v>3</v>
      </c>
      <c r="J27" s="5">
        <v>0</v>
      </c>
      <c r="K27" s="5">
        <v>1</v>
      </c>
      <c r="L27" s="5">
        <v>1</v>
      </c>
      <c r="M27" s="5">
        <v>1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1</v>
      </c>
      <c r="X27" s="5">
        <v>0</v>
      </c>
      <c r="Y27" s="5">
        <v>0</v>
      </c>
      <c r="Z27" s="5">
        <v>0</v>
      </c>
      <c r="AA27" s="43">
        <v>2.8</v>
      </c>
      <c r="AB27" s="51">
        <v>3.5</v>
      </c>
      <c r="AC27" s="51">
        <v>2.1</v>
      </c>
    </row>
    <row r="28" spans="2:29" x14ac:dyDescent="0.15">
      <c r="B28" s="244" t="s">
        <v>11</v>
      </c>
      <c r="C28" s="200"/>
      <c r="D28" s="5">
        <v>3</v>
      </c>
      <c r="E28" s="5">
        <v>1</v>
      </c>
      <c r="F28" s="5">
        <v>0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1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37">
        <v>2.1</v>
      </c>
      <c r="AB28" s="7">
        <v>2.4</v>
      </c>
      <c r="AC28" s="51">
        <v>1.4</v>
      </c>
    </row>
    <row r="29" spans="2:29" x14ac:dyDescent="0.15">
      <c r="B29" s="244" t="s">
        <v>12</v>
      </c>
      <c r="C29" s="200"/>
      <c r="D29" s="5">
        <v>8</v>
      </c>
      <c r="E29" s="5">
        <v>0</v>
      </c>
      <c r="F29" s="5">
        <v>0</v>
      </c>
      <c r="G29" s="5">
        <v>1</v>
      </c>
      <c r="H29" s="5">
        <v>1</v>
      </c>
      <c r="I29" s="5">
        <v>0</v>
      </c>
      <c r="J29" s="5">
        <v>0</v>
      </c>
      <c r="K29" s="5">
        <v>1</v>
      </c>
      <c r="L29" s="5">
        <v>0</v>
      </c>
      <c r="M29" s="5">
        <v>1</v>
      </c>
      <c r="N29" s="5">
        <v>1</v>
      </c>
      <c r="O29" s="5">
        <v>1</v>
      </c>
      <c r="P29" s="5">
        <v>1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37">
        <v>5</v>
      </c>
      <c r="AB29" s="7">
        <v>4.8</v>
      </c>
      <c r="AC29" s="7">
        <v>2.2000000000000002</v>
      </c>
    </row>
    <row r="30" spans="2:29" x14ac:dyDescent="0.15">
      <c r="B30" s="244" t="s">
        <v>13</v>
      </c>
      <c r="C30" s="200"/>
      <c r="D30" s="5">
        <v>46</v>
      </c>
      <c r="E30" s="5">
        <v>2</v>
      </c>
      <c r="F30" s="5">
        <v>2</v>
      </c>
      <c r="G30" s="5">
        <v>2</v>
      </c>
      <c r="H30" s="5">
        <v>5</v>
      </c>
      <c r="I30" s="5">
        <v>10</v>
      </c>
      <c r="J30" s="5">
        <v>3</v>
      </c>
      <c r="K30" s="5">
        <v>9</v>
      </c>
      <c r="L30" s="5">
        <v>3</v>
      </c>
      <c r="M30" s="5">
        <v>3</v>
      </c>
      <c r="N30" s="5">
        <v>3</v>
      </c>
      <c r="O30" s="5">
        <v>2</v>
      </c>
      <c r="P30" s="5">
        <v>0</v>
      </c>
      <c r="Q30" s="5">
        <v>1</v>
      </c>
      <c r="R30" s="5">
        <v>1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37">
        <v>3.1</v>
      </c>
      <c r="AB30" s="7">
        <v>3.4</v>
      </c>
      <c r="AC30" s="7">
        <v>1.4</v>
      </c>
    </row>
    <row r="31" spans="2:29" x14ac:dyDescent="0.15">
      <c r="B31" s="244" t="s">
        <v>14</v>
      </c>
      <c r="C31" s="200"/>
      <c r="D31" s="5">
        <v>24</v>
      </c>
      <c r="E31" s="5">
        <v>0</v>
      </c>
      <c r="F31" s="5">
        <v>0</v>
      </c>
      <c r="G31" s="5">
        <v>0</v>
      </c>
      <c r="H31" s="5">
        <v>3</v>
      </c>
      <c r="I31" s="5">
        <v>4</v>
      </c>
      <c r="J31" s="5">
        <v>4</v>
      </c>
      <c r="K31" s="5">
        <v>2</v>
      </c>
      <c r="L31" s="5">
        <v>3</v>
      </c>
      <c r="M31" s="5">
        <v>3</v>
      </c>
      <c r="N31" s="5">
        <v>3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1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1</v>
      </c>
      <c r="AA31" s="37">
        <v>3.9</v>
      </c>
      <c r="AB31" s="7">
        <v>4.2</v>
      </c>
      <c r="AC31" s="7">
        <v>2.2000000000000002</v>
      </c>
    </row>
    <row r="32" spans="2:29" x14ac:dyDescent="0.15">
      <c r="B32" s="244" t="s">
        <v>15</v>
      </c>
      <c r="C32" s="200"/>
      <c r="D32" s="5">
        <v>17</v>
      </c>
      <c r="E32" s="5">
        <v>0</v>
      </c>
      <c r="F32" s="5">
        <v>0</v>
      </c>
      <c r="G32" s="5">
        <v>2</v>
      </c>
      <c r="H32" s="5">
        <v>2</v>
      </c>
      <c r="I32" s="5">
        <v>0</v>
      </c>
      <c r="J32" s="5">
        <v>2</v>
      </c>
      <c r="K32" s="5">
        <v>1</v>
      </c>
      <c r="L32" s="5">
        <v>3</v>
      </c>
      <c r="M32" s="5">
        <v>2</v>
      </c>
      <c r="N32" s="5">
        <v>1</v>
      </c>
      <c r="O32" s="5">
        <v>1</v>
      </c>
      <c r="P32" s="5">
        <v>1</v>
      </c>
      <c r="Q32" s="5">
        <v>1</v>
      </c>
      <c r="R32" s="5">
        <v>0</v>
      </c>
      <c r="S32" s="5">
        <v>0</v>
      </c>
      <c r="T32" s="5">
        <v>1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37">
        <v>4.4000000000000004</v>
      </c>
      <c r="AB32" s="7">
        <v>4.2</v>
      </c>
      <c r="AC32" s="7">
        <v>1.8</v>
      </c>
    </row>
    <row r="33" spans="2:29" x14ac:dyDescent="0.15">
      <c r="B33" s="244" t="s">
        <v>16</v>
      </c>
      <c r="C33" s="200"/>
      <c r="D33" s="5">
        <v>440</v>
      </c>
      <c r="E33" s="5">
        <v>8</v>
      </c>
      <c r="F33" s="5">
        <v>18</v>
      </c>
      <c r="G33" s="5">
        <v>19</v>
      </c>
      <c r="H33" s="5">
        <v>36</v>
      </c>
      <c r="I33" s="5">
        <v>29</v>
      </c>
      <c r="J33" s="5">
        <v>26</v>
      </c>
      <c r="K33" s="5">
        <v>35</v>
      </c>
      <c r="L33" s="5">
        <v>37</v>
      </c>
      <c r="M33" s="5">
        <v>29</v>
      </c>
      <c r="N33" s="5">
        <v>27</v>
      </c>
      <c r="O33" s="5">
        <v>44</v>
      </c>
      <c r="P33" s="5">
        <v>31</v>
      </c>
      <c r="Q33" s="5">
        <v>21</v>
      </c>
      <c r="R33" s="5">
        <v>17</v>
      </c>
      <c r="S33" s="5">
        <v>20</v>
      </c>
      <c r="T33" s="5">
        <v>8</v>
      </c>
      <c r="U33" s="5">
        <v>7</v>
      </c>
      <c r="V33" s="5">
        <v>7</v>
      </c>
      <c r="W33" s="5">
        <v>4</v>
      </c>
      <c r="X33" s="5">
        <v>6</v>
      </c>
      <c r="Y33" s="5">
        <v>3</v>
      </c>
      <c r="Z33" s="5">
        <v>8</v>
      </c>
      <c r="AA33" s="37">
        <v>4.7</v>
      </c>
      <c r="AB33" s="7">
        <v>4.9000000000000004</v>
      </c>
      <c r="AC33" s="7">
        <v>2.5</v>
      </c>
    </row>
    <row r="34" spans="2:29" x14ac:dyDescent="0.15">
      <c r="B34" s="244" t="s">
        <v>17</v>
      </c>
      <c r="C34" s="200"/>
      <c r="D34" s="5">
        <v>413</v>
      </c>
      <c r="E34" s="5">
        <v>6</v>
      </c>
      <c r="F34" s="5">
        <v>20</v>
      </c>
      <c r="G34" s="5">
        <v>32</v>
      </c>
      <c r="H34" s="5">
        <v>27</v>
      </c>
      <c r="I34" s="5">
        <v>38</v>
      </c>
      <c r="J34" s="5">
        <v>29</v>
      </c>
      <c r="K34" s="5">
        <v>25</v>
      </c>
      <c r="L34" s="5">
        <v>37</v>
      </c>
      <c r="M34" s="5">
        <v>29</v>
      </c>
      <c r="N34" s="5">
        <v>20</v>
      </c>
      <c r="O34" s="5">
        <v>35</v>
      </c>
      <c r="P34" s="5">
        <v>17</v>
      </c>
      <c r="Q34" s="5">
        <v>20</v>
      </c>
      <c r="R34" s="5">
        <v>16</v>
      </c>
      <c r="S34" s="5">
        <v>22</v>
      </c>
      <c r="T34" s="5">
        <v>10</v>
      </c>
      <c r="U34" s="5">
        <v>5</v>
      </c>
      <c r="V34" s="5">
        <v>5</v>
      </c>
      <c r="W34" s="5">
        <v>4</v>
      </c>
      <c r="X34" s="5">
        <v>3</v>
      </c>
      <c r="Y34" s="5">
        <v>2</v>
      </c>
      <c r="Z34" s="5">
        <v>11</v>
      </c>
      <c r="AA34" s="37">
        <v>4.4000000000000004</v>
      </c>
      <c r="AB34" s="7">
        <v>4.8</v>
      </c>
      <c r="AC34" s="7">
        <v>2.7</v>
      </c>
    </row>
    <row r="35" spans="2:29" x14ac:dyDescent="0.15">
      <c r="B35" s="244" t="s">
        <v>18</v>
      </c>
      <c r="C35" s="200"/>
      <c r="D35" s="5">
        <v>1196</v>
      </c>
      <c r="E35" s="5">
        <v>4</v>
      </c>
      <c r="F35" s="5">
        <v>19</v>
      </c>
      <c r="G35" s="5">
        <v>23</v>
      </c>
      <c r="H35" s="5">
        <v>32</v>
      </c>
      <c r="I35" s="5">
        <v>38</v>
      </c>
      <c r="J35" s="5">
        <v>41</v>
      </c>
      <c r="K35" s="5">
        <v>56</v>
      </c>
      <c r="L35" s="5">
        <v>74</v>
      </c>
      <c r="M35" s="5">
        <v>60</v>
      </c>
      <c r="N35" s="5">
        <v>77</v>
      </c>
      <c r="O35" s="5">
        <v>90</v>
      </c>
      <c r="P35" s="5">
        <v>90</v>
      </c>
      <c r="Q35" s="5">
        <v>74</v>
      </c>
      <c r="R35" s="5">
        <v>60</v>
      </c>
      <c r="S35" s="5">
        <v>66</v>
      </c>
      <c r="T35" s="5">
        <v>47</v>
      </c>
      <c r="U35" s="5">
        <v>47</v>
      </c>
      <c r="V35" s="5">
        <v>27</v>
      </c>
      <c r="W35" s="5">
        <v>36</v>
      </c>
      <c r="X35" s="5">
        <v>37</v>
      </c>
      <c r="Y35" s="5">
        <v>28</v>
      </c>
      <c r="Z35" s="5">
        <v>170</v>
      </c>
      <c r="AA35" s="37">
        <v>6.5</v>
      </c>
      <c r="AB35" s="7">
        <v>7.5</v>
      </c>
      <c r="AC35" s="7">
        <v>4.8</v>
      </c>
    </row>
    <row r="36" spans="2:29" x14ac:dyDescent="0.15">
      <c r="B36" s="244" t="s">
        <v>19</v>
      </c>
      <c r="C36" s="200"/>
      <c r="D36" s="5">
        <v>883</v>
      </c>
      <c r="E36" s="5">
        <v>6</v>
      </c>
      <c r="F36" s="5">
        <v>26</v>
      </c>
      <c r="G36" s="5">
        <v>27</v>
      </c>
      <c r="H36" s="5">
        <v>42</v>
      </c>
      <c r="I36" s="5">
        <v>37</v>
      </c>
      <c r="J36" s="5">
        <v>64</v>
      </c>
      <c r="K36" s="5">
        <v>73</v>
      </c>
      <c r="L36" s="5">
        <v>76</v>
      </c>
      <c r="M36" s="5">
        <v>67</v>
      </c>
      <c r="N36" s="5">
        <v>71</v>
      </c>
      <c r="O36" s="5">
        <v>70</v>
      </c>
      <c r="P36" s="5">
        <v>54</v>
      </c>
      <c r="Q36" s="5">
        <v>54</v>
      </c>
      <c r="R36" s="5">
        <v>53</v>
      </c>
      <c r="S36" s="5">
        <v>31</v>
      </c>
      <c r="T36" s="5">
        <v>28</v>
      </c>
      <c r="U36" s="5">
        <v>13</v>
      </c>
      <c r="V36" s="5">
        <v>22</v>
      </c>
      <c r="W36" s="5">
        <v>14</v>
      </c>
      <c r="X36" s="5">
        <v>6</v>
      </c>
      <c r="Y36" s="5">
        <v>15</v>
      </c>
      <c r="Z36" s="5">
        <v>34</v>
      </c>
      <c r="AA36" s="37">
        <v>5.0999999999999996</v>
      </c>
      <c r="AB36" s="7">
        <v>5.6</v>
      </c>
      <c r="AC36" s="7">
        <v>3.7</v>
      </c>
    </row>
    <row r="37" spans="2:29" x14ac:dyDescent="0.15">
      <c r="B37" s="244" t="s">
        <v>20</v>
      </c>
      <c r="C37" s="200"/>
      <c r="D37" s="5">
        <v>8</v>
      </c>
      <c r="E37" s="5">
        <v>0</v>
      </c>
      <c r="F37" s="5">
        <v>1</v>
      </c>
      <c r="G37" s="5">
        <v>0</v>
      </c>
      <c r="H37" s="5">
        <v>2</v>
      </c>
      <c r="I37" s="5">
        <v>1</v>
      </c>
      <c r="J37" s="5">
        <v>0</v>
      </c>
      <c r="K37" s="5">
        <v>2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2</v>
      </c>
      <c r="W37" s="5">
        <v>0</v>
      </c>
      <c r="X37" s="5">
        <v>0</v>
      </c>
      <c r="Y37" s="5">
        <v>0</v>
      </c>
      <c r="Z37" s="5">
        <v>0</v>
      </c>
      <c r="AA37" s="37">
        <v>3.1</v>
      </c>
      <c r="AB37" s="7">
        <v>4.3</v>
      </c>
      <c r="AC37" s="51">
        <v>3</v>
      </c>
    </row>
    <row r="38" spans="2:29" x14ac:dyDescent="0.15">
      <c r="B38" s="244" t="s">
        <v>21</v>
      </c>
      <c r="C38" s="200"/>
      <c r="D38" s="5">
        <v>1</v>
      </c>
      <c r="E38" s="176">
        <v>0</v>
      </c>
      <c r="F38" s="176">
        <v>0</v>
      </c>
      <c r="G38" s="176">
        <v>0</v>
      </c>
      <c r="H38" s="176">
        <v>0</v>
      </c>
      <c r="I38" s="176">
        <v>1</v>
      </c>
      <c r="J38" s="176">
        <v>0</v>
      </c>
      <c r="K38" s="176">
        <v>0</v>
      </c>
      <c r="L38" s="176">
        <v>0</v>
      </c>
      <c r="M38" s="176">
        <v>0</v>
      </c>
      <c r="N38" s="176">
        <v>0</v>
      </c>
      <c r="O38" s="176">
        <v>0</v>
      </c>
      <c r="P38" s="176">
        <v>0</v>
      </c>
      <c r="Q38" s="176">
        <v>0</v>
      </c>
      <c r="R38" s="176">
        <v>0</v>
      </c>
      <c r="S38" s="176">
        <v>0</v>
      </c>
      <c r="T38" s="176">
        <v>0</v>
      </c>
      <c r="U38" s="176">
        <v>0</v>
      </c>
      <c r="V38" s="176">
        <v>0</v>
      </c>
      <c r="W38" s="176">
        <v>0</v>
      </c>
      <c r="X38" s="176">
        <v>0</v>
      </c>
      <c r="Y38" s="176">
        <v>0</v>
      </c>
      <c r="Z38" s="176">
        <v>0</v>
      </c>
      <c r="AA38" s="43">
        <v>2.7</v>
      </c>
      <c r="AB38" s="51">
        <v>2.7</v>
      </c>
      <c r="AC38" s="51">
        <v>0</v>
      </c>
    </row>
    <row r="39" spans="2:29" x14ac:dyDescent="0.15">
      <c r="B39" s="244" t="s">
        <v>22</v>
      </c>
      <c r="C39" s="200"/>
      <c r="D39" s="5">
        <v>14</v>
      </c>
      <c r="E39" s="5">
        <v>3</v>
      </c>
      <c r="F39" s="5">
        <v>1</v>
      </c>
      <c r="G39" s="5">
        <v>1</v>
      </c>
      <c r="H39" s="5">
        <v>2</v>
      </c>
      <c r="I39" s="5">
        <v>1</v>
      </c>
      <c r="J39" s="5">
        <v>1</v>
      </c>
      <c r="K39" s="5">
        <v>0</v>
      </c>
      <c r="L39" s="5">
        <v>2</v>
      </c>
      <c r="M39" s="5">
        <v>1</v>
      </c>
      <c r="N39" s="5">
        <v>0</v>
      </c>
      <c r="O39" s="5">
        <v>1</v>
      </c>
      <c r="P39" s="5">
        <v>0</v>
      </c>
      <c r="Q39" s="5">
        <v>0</v>
      </c>
      <c r="R39" s="5">
        <v>0</v>
      </c>
      <c r="S39" s="5">
        <v>1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37">
        <v>2.7</v>
      </c>
      <c r="AB39" s="7">
        <v>3.1</v>
      </c>
      <c r="AC39" s="7">
        <v>2.1</v>
      </c>
    </row>
    <row r="40" spans="2:29" x14ac:dyDescent="0.15">
      <c r="B40" s="244" t="s">
        <v>23</v>
      </c>
      <c r="C40" s="200"/>
      <c r="D40" s="5">
        <v>2</v>
      </c>
      <c r="E40" s="176">
        <v>0</v>
      </c>
      <c r="F40" s="176">
        <v>0</v>
      </c>
      <c r="G40" s="176">
        <v>0</v>
      </c>
      <c r="H40" s="176">
        <v>0</v>
      </c>
      <c r="I40" s="176">
        <v>0</v>
      </c>
      <c r="J40" s="176">
        <v>0</v>
      </c>
      <c r="K40" s="176">
        <v>0</v>
      </c>
      <c r="L40" s="176">
        <v>0</v>
      </c>
      <c r="M40" s="176">
        <v>0</v>
      </c>
      <c r="N40" s="176">
        <v>0</v>
      </c>
      <c r="O40" s="176">
        <v>1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6">
        <v>0</v>
      </c>
      <c r="V40" s="176">
        <v>0</v>
      </c>
      <c r="W40" s="176">
        <v>0</v>
      </c>
      <c r="X40" s="176">
        <v>0</v>
      </c>
      <c r="Y40" s="176">
        <v>0</v>
      </c>
      <c r="Z40" s="176">
        <v>1</v>
      </c>
      <c r="AA40" s="45">
        <v>10.4</v>
      </c>
      <c r="AB40" s="52">
        <v>10.4</v>
      </c>
      <c r="AC40" s="52">
        <v>4.8</v>
      </c>
    </row>
    <row r="41" spans="2:29" x14ac:dyDescent="0.15">
      <c r="B41" s="244" t="s">
        <v>24</v>
      </c>
      <c r="C41" s="200"/>
      <c r="D41" s="5">
        <v>8</v>
      </c>
      <c r="E41" s="5">
        <v>1</v>
      </c>
      <c r="F41" s="5">
        <v>1</v>
      </c>
      <c r="G41" s="5">
        <v>0</v>
      </c>
      <c r="H41" s="5">
        <v>1</v>
      </c>
      <c r="I41" s="5">
        <v>1</v>
      </c>
      <c r="J41" s="5">
        <v>2</v>
      </c>
      <c r="K41" s="5">
        <v>0</v>
      </c>
      <c r="L41" s="5">
        <v>1</v>
      </c>
      <c r="M41" s="5">
        <v>0</v>
      </c>
      <c r="N41" s="5">
        <v>0</v>
      </c>
      <c r="O41" s="5">
        <v>0</v>
      </c>
      <c r="P41" s="5">
        <v>0</v>
      </c>
      <c r="Q41" s="5">
        <v>1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37">
        <v>2.8</v>
      </c>
      <c r="AB41" s="7">
        <v>3</v>
      </c>
      <c r="AC41" s="7">
        <v>1.8</v>
      </c>
    </row>
    <row r="42" spans="2:29" x14ac:dyDescent="0.15">
      <c r="B42" s="244" t="s">
        <v>25</v>
      </c>
      <c r="C42" s="200"/>
      <c r="D42" s="5">
        <v>11</v>
      </c>
      <c r="E42" s="5">
        <v>0</v>
      </c>
      <c r="F42" s="5">
        <v>0</v>
      </c>
      <c r="G42" s="5">
        <v>1</v>
      </c>
      <c r="H42" s="5">
        <v>1</v>
      </c>
      <c r="I42" s="5">
        <v>0</v>
      </c>
      <c r="J42" s="5">
        <v>0</v>
      </c>
      <c r="K42" s="5">
        <v>1</v>
      </c>
      <c r="L42" s="5">
        <v>0</v>
      </c>
      <c r="M42" s="5">
        <v>3</v>
      </c>
      <c r="N42" s="5">
        <v>1</v>
      </c>
      <c r="O42" s="5">
        <v>0</v>
      </c>
      <c r="P42" s="5">
        <v>1</v>
      </c>
      <c r="Q42" s="5">
        <v>0</v>
      </c>
      <c r="R42" s="5">
        <v>0</v>
      </c>
      <c r="S42" s="5">
        <v>1</v>
      </c>
      <c r="T42" s="5">
        <v>0</v>
      </c>
      <c r="U42" s="5">
        <v>0</v>
      </c>
      <c r="V42" s="5">
        <v>0</v>
      </c>
      <c r="W42" s="5">
        <v>1</v>
      </c>
      <c r="X42" s="5">
        <v>0</v>
      </c>
      <c r="Y42" s="5">
        <v>1</v>
      </c>
      <c r="Z42" s="5">
        <v>0</v>
      </c>
      <c r="AA42" s="37">
        <v>5</v>
      </c>
      <c r="AB42" s="7">
        <v>5.6</v>
      </c>
      <c r="AC42" s="7">
        <v>2.8</v>
      </c>
    </row>
    <row r="43" spans="2:29" x14ac:dyDescent="0.15">
      <c r="B43" s="244" t="s">
        <v>26</v>
      </c>
      <c r="C43" s="200"/>
      <c r="D43" s="5">
        <v>17</v>
      </c>
      <c r="E43" s="5">
        <v>0</v>
      </c>
      <c r="F43" s="5">
        <v>1</v>
      </c>
      <c r="G43" s="5">
        <v>1</v>
      </c>
      <c r="H43" s="5">
        <v>4</v>
      </c>
      <c r="I43" s="5">
        <v>1</v>
      </c>
      <c r="J43" s="5">
        <v>1</v>
      </c>
      <c r="K43" s="5">
        <v>1</v>
      </c>
      <c r="L43" s="5">
        <v>2</v>
      </c>
      <c r="M43" s="5">
        <v>2</v>
      </c>
      <c r="N43" s="5">
        <v>0</v>
      </c>
      <c r="O43" s="5">
        <v>0</v>
      </c>
      <c r="P43" s="5">
        <v>1</v>
      </c>
      <c r="Q43" s="5">
        <v>1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1</v>
      </c>
      <c r="Y43" s="5">
        <v>0</v>
      </c>
      <c r="Z43" s="5">
        <v>1</v>
      </c>
      <c r="AA43" s="37">
        <v>3.6</v>
      </c>
      <c r="AB43" s="7">
        <v>4.3</v>
      </c>
      <c r="AC43" s="7">
        <v>2.8</v>
      </c>
    </row>
    <row r="44" spans="2:29" x14ac:dyDescent="0.15">
      <c r="B44" s="244" t="s">
        <v>27</v>
      </c>
      <c r="C44" s="200"/>
      <c r="D44" s="5">
        <v>37</v>
      </c>
      <c r="E44" s="5">
        <v>3</v>
      </c>
      <c r="F44" s="5">
        <v>3</v>
      </c>
      <c r="G44" s="5">
        <v>4</v>
      </c>
      <c r="H44" s="5">
        <v>2</v>
      </c>
      <c r="I44" s="5">
        <v>4</v>
      </c>
      <c r="J44" s="5">
        <v>2</v>
      </c>
      <c r="K44" s="5">
        <v>4</v>
      </c>
      <c r="L44" s="5">
        <v>4</v>
      </c>
      <c r="M44" s="5">
        <v>3</v>
      </c>
      <c r="N44" s="5">
        <v>3</v>
      </c>
      <c r="O44" s="5">
        <v>2</v>
      </c>
      <c r="P44" s="5">
        <v>0</v>
      </c>
      <c r="Q44" s="5">
        <v>1</v>
      </c>
      <c r="R44" s="5">
        <v>1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1</v>
      </c>
      <c r="AA44" s="37">
        <v>3.6</v>
      </c>
      <c r="AB44" s="7">
        <v>3.7</v>
      </c>
      <c r="AC44" s="7">
        <v>2.4</v>
      </c>
    </row>
    <row r="45" spans="2:29" x14ac:dyDescent="0.15">
      <c r="B45" s="244" t="s">
        <v>28</v>
      </c>
      <c r="C45" s="200"/>
      <c r="D45" s="5">
        <v>356</v>
      </c>
      <c r="E45" s="5">
        <v>7</v>
      </c>
      <c r="F45" s="5">
        <v>11</v>
      </c>
      <c r="G45" s="5">
        <v>18</v>
      </c>
      <c r="H45" s="5">
        <v>24</v>
      </c>
      <c r="I45" s="5">
        <v>30</v>
      </c>
      <c r="J45" s="5">
        <v>24</v>
      </c>
      <c r="K45" s="5">
        <v>39</v>
      </c>
      <c r="L45" s="5">
        <v>35</v>
      </c>
      <c r="M45" s="5">
        <v>35</v>
      </c>
      <c r="N45" s="5">
        <v>23</v>
      </c>
      <c r="O45" s="5">
        <v>23</v>
      </c>
      <c r="P45" s="5">
        <v>16</v>
      </c>
      <c r="Q45" s="5">
        <v>16</v>
      </c>
      <c r="R45" s="5">
        <v>21</v>
      </c>
      <c r="S45" s="5">
        <v>11</v>
      </c>
      <c r="T45" s="5">
        <v>4</v>
      </c>
      <c r="U45" s="5">
        <v>9</v>
      </c>
      <c r="V45" s="5">
        <v>3</v>
      </c>
      <c r="W45" s="5">
        <v>2</v>
      </c>
      <c r="X45" s="5">
        <v>0</v>
      </c>
      <c r="Y45" s="5">
        <v>1</v>
      </c>
      <c r="Z45" s="5">
        <v>4</v>
      </c>
      <c r="AA45" s="37">
        <v>4.3</v>
      </c>
      <c r="AB45" s="7">
        <v>4.5999999999999996</v>
      </c>
      <c r="AC45" s="7">
        <v>2.2999999999999998</v>
      </c>
    </row>
    <row r="46" spans="2:29" x14ac:dyDescent="0.15">
      <c r="B46" s="244" t="s">
        <v>29</v>
      </c>
      <c r="C46" s="200"/>
      <c r="D46" s="5">
        <v>16</v>
      </c>
      <c r="E46" s="5">
        <v>3</v>
      </c>
      <c r="F46" s="5">
        <v>1</v>
      </c>
      <c r="G46" s="5">
        <v>1</v>
      </c>
      <c r="H46" s="5">
        <v>2</v>
      </c>
      <c r="I46" s="5">
        <v>1</v>
      </c>
      <c r="J46" s="5">
        <v>0</v>
      </c>
      <c r="K46" s="5">
        <v>3</v>
      </c>
      <c r="L46" s="5">
        <v>1</v>
      </c>
      <c r="M46" s="5">
        <v>0</v>
      </c>
      <c r="N46" s="5">
        <v>0</v>
      </c>
      <c r="O46" s="5">
        <v>0</v>
      </c>
      <c r="P46" s="5">
        <v>1</v>
      </c>
      <c r="Q46" s="5">
        <v>2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1</v>
      </c>
      <c r="Z46" s="5">
        <v>0</v>
      </c>
      <c r="AA46" s="37">
        <v>3.2</v>
      </c>
      <c r="AB46" s="7">
        <v>3.6</v>
      </c>
      <c r="AC46" s="7">
        <v>2.7</v>
      </c>
    </row>
    <row r="47" spans="2:29" x14ac:dyDescent="0.15">
      <c r="B47" s="244" t="s">
        <v>30</v>
      </c>
      <c r="C47" s="200"/>
      <c r="D47" s="5">
        <v>39</v>
      </c>
      <c r="E47" s="5">
        <v>2</v>
      </c>
      <c r="F47" s="5">
        <v>0</v>
      </c>
      <c r="G47" s="5">
        <v>1</v>
      </c>
      <c r="H47" s="5">
        <v>2</v>
      </c>
      <c r="I47" s="5">
        <v>2</v>
      </c>
      <c r="J47" s="5">
        <v>3</v>
      </c>
      <c r="K47" s="5">
        <v>5</v>
      </c>
      <c r="L47" s="5">
        <v>2</v>
      </c>
      <c r="M47" s="5">
        <v>3</v>
      </c>
      <c r="N47" s="5">
        <v>4</v>
      </c>
      <c r="O47" s="5">
        <v>7</v>
      </c>
      <c r="P47" s="5">
        <v>3</v>
      </c>
      <c r="Q47" s="5">
        <v>2</v>
      </c>
      <c r="R47" s="5">
        <v>1</v>
      </c>
      <c r="S47" s="5">
        <v>0</v>
      </c>
      <c r="T47" s="5">
        <v>1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1</v>
      </c>
      <c r="AA47" s="37">
        <v>4.8</v>
      </c>
      <c r="AB47" s="7">
        <v>4.7</v>
      </c>
      <c r="AC47" s="7">
        <v>2.1</v>
      </c>
    </row>
    <row r="48" spans="2:29" x14ac:dyDescent="0.15">
      <c r="B48" s="244" t="s">
        <v>31</v>
      </c>
      <c r="C48" s="200"/>
      <c r="D48" s="5">
        <v>89</v>
      </c>
      <c r="E48" s="5">
        <v>0</v>
      </c>
      <c r="F48" s="5">
        <v>1</v>
      </c>
      <c r="G48" s="5">
        <v>6</v>
      </c>
      <c r="H48" s="5">
        <v>8</v>
      </c>
      <c r="I48" s="5">
        <v>6</v>
      </c>
      <c r="J48" s="5">
        <v>8</v>
      </c>
      <c r="K48" s="5">
        <v>11</v>
      </c>
      <c r="L48" s="5">
        <v>2</v>
      </c>
      <c r="M48" s="5">
        <v>10</v>
      </c>
      <c r="N48" s="5">
        <v>6</v>
      </c>
      <c r="O48" s="5">
        <v>5</v>
      </c>
      <c r="P48" s="5">
        <v>4</v>
      </c>
      <c r="Q48" s="5">
        <v>4</v>
      </c>
      <c r="R48" s="5">
        <v>2</v>
      </c>
      <c r="S48" s="5">
        <v>4</v>
      </c>
      <c r="T48" s="5">
        <v>5</v>
      </c>
      <c r="U48" s="5">
        <v>0</v>
      </c>
      <c r="V48" s="5">
        <v>2</v>
      </c>
      <c r="W48" s="5">
        <v>1</v>
      </c>
      <c r="X48" s="5">
        <v>2</v>
      </c>
      <c r="Y48" s="5">
        <v>0</v>
      </c>
      <c r="Z48" s="5">
        <v>2</v>
      </c>
      <c r="AA48" s="37">
        <v>4.7</v>
      </c>
      <c r="AB48" s="7">
        <v>5</v>
      </c>
      <c r="AC48" s="7">
        <v>2.5</v>
      </c>
    </row>
    <row r="49" spans="2:29" x14ac:dyDescent="0.15">
      <c r="B49" s="244" t="s">
        <v>32</v>
      </c>
      <c r="C49" s="200"/>
      <c r="D49" s="5">
        <v>658</v>
      </c>
      <c r="E49" s="5">
        <v>2</v>
      </c>
      <c r="F49" s="5">
        <v>9</v>
      </c>
      <c r="G49" s="5">
        <v>22</v>
      </c>
      <c r="H49" s="5">
        <v>14</v>
      </c>
      <c r="I49" s="5">
        <v>49</v>
      </c>
      <c r="J49" s="5">
        <v>44</v>
      </c>
      <c r="K49" s="5">
        <v>49</v>
      </c>
      <c r="L49" s="5">
        <v>58</v>
      </c>
      <c r="M49" s="5">
        <v>37</v>
      </c>
      <c r="N49" s="5">
        <v>59</v>
      </c>
      <c r="O49" s="5">
        <v>41</v>
      </c>
      <c r="P49" s="5">
        <v>39</v>
      </c>
      <c r="Q49" s="5">
        <v>42</v>
      </c>
      <c r="R49" s="5">
        <v>38</v>
      </c>
      <c r="S49" s="5">
        <v>30</v>
      </c>
      <c r="T49" s="5">
        <v>30</v>
      </c>
      <c r="U49" s="5">
        <v>20</v>
      </c>
      <c r="V49" s="5">
        <v>12</v>
      </c>
      <c r="W49" s="5">
        <v>13</v>
      </c>
      <c r="X49" s="5">
        <v>8</v>
      </c>
      <c r="Y49" s="5">
        <v>7</v>
      </c>
      <c r="Z49" s="5">
        <v>35</v>
      </c>
      <c r="AA49" s="37">
        <v>5.4</v>
      </c>
      <c r="AB49" s="7">
        <v>6</v>
      </c>
      <c r="AC49" s="7">
        <v>3.4</v>
      </c>
    </row>
    <row r="50" spans="2:29" x14ac:dyDescent="0.15">
      <c r="B50" s="244" t="s">
        <v>33</v>
      </c>
      <c r="C50" s="200"/>
      <c r="D50" s="5">
        <v>404</v>
      </c>
      <c r="E50" s="5">
        <v>5</v>
      </c>
      <c r="F50" s="5">
        <v>11</v>
      </c>
      <c r="G50" s="5">
        <v>18</v>
      </c>
      <c r="H50" s="5">
        <v>23</v>
      </c>
      <c r="I50" s="5">
        <v>33</v>
      </c>
      <c r="J50" s="5">
        <v>35</v>
      </c>
      <c r="K50" s="5">
        <v>38</v>
      </c>
      <c r="L50" s="5">
        <v>31</v>
      </c>
      <c r="M50" s="5">
        <v>36</v>
      </c>
      <c r="N50" s="5">
        <v>22</v>
      </c>
      <c r="O50" s="5">
        <v>20</v>
      </c>
      <c r="P50" s="5">
        <v>18</v>
      </c>
      <c r="Q50" s="5">
        <v>25</v>
      </c>
      <c r="R50" s="5">
        <v>18</v>
      </c>
      <c r="S50" s="5">
        <v>20</v>
      </c>
      <c r="T50" s="5">
        <v>9</v>
      </c>
      <c r="U50" s="5">
        <v>8</v>
      </c>
      <c r="V50" s="5">
        <v>5</v>
      </c>
      <c r="W50" s="5">
        <v>7</v>
      </c>
      <c r="X50" s="5">
        <v>3</v>
      </c>
      <c r="Y50" s="5">
        <v>2</v>
      </c>
      <c r="Z50" s="5">
        <v>17</v>
      </c>
      <c r="AA50" s="37">
        <v>4.5999999999999996</v>
      </c>
      <c r="AB50" s="7">
        <v>5.2</v>
      </c>
      <c r="AC50" s="7">
        <v>2.8</v>
      </c>
    </row>
    <row r="51" spans="2:29" x14ac:dyDescent="0.15">
      <c r="B51" s="244" t="s">
        <v>34</v>
      </c>
      <c r="C51" s="200"/>
      <c r="D51" s="5">
        <v>40</v>
      </c>
      <c r="E51" s="5">
        <v>0</v>
      </c>
      <c r="F51" s="5">
        <v>1</v>
      </c>
      <c r="G51" s="5">
        <v>4</v>
      </c>
      <c r="H51" s="5">
        <v>4</v>
      </c>
      <c r="I51" s="5">
        <v>4</v>
      </c>
      <c r="J51" s="5">
        <v>3</v>
      </c>
      <c r="K51" s="5">
        <v>4</v>
      </c>
      <c r="L51" s="5">
        <v>3</v>
      </c>
      <c r="M51" s="5">
        <v>3</v>
      </c>
      <c r="N51" s="5">
        <v>4</v>
      </c>
      <c r="O51" s="5">
        <v>3</v>
      </c>
      <c r="P51" s="5">
        <v>3</v>
      </c>
      <c r="Q51" s="5">
        <v>1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0</v>
      </c>
      <c r="Y51" s="5">
        <v>1</v>
      </c>
      <c r="Z51" s="5">
        <v>1</v>
      </c>
      <c r="AA51" s="37">
        <v>4.2</v>
      </c>
      <c r="AB51" s="7">
        <v>4.4000000000000004</v>
      </c>
      <c r="AC51" s="7">
        <v>2.2999999999999998</v>
      </c>
    </row>
    <row r="52" spans="2:29" x14ac:dyDescent="0.15">
      <c r="B52" s="244" t="s">
        <v>35</v>
      </c>
      <c r="C52" s="200"/>
      <c r="D52" s="5">
        <v>10</v>
      </c>
      <c r="E52" s="5">
        <v>1</v>
      </c>
      <c r="F52" s="5">
        <v>1</v>
      </c>
      <c r="G52" s="5">
        <v>1</v>
      </c>
      <c r="H52" s="5">
        <v>1</v>
      </c>
      <c r="I52" s="5">
        <v>0</v>
      </c>
      <c r="J52" s="5">
        <v>0</v>
      </c>
      <c r="K52" s="5">
        <v>0</v>
      </c>
      <c r="L52" s="5">
        <v>1</v>
      </c>
      <c r="M52" s="5">
        <v>0</v>
      </c>
      <c r="N52" s="5">
        <v>1</v>
      </c>
      <c r="O52" s="5">
        <v>0</v>
      </c>
      <c r="P52" s="5">
        <v>2</v>
      </c>
      <c r="Q52" s="5">
        <v>1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1</v>
      </c>
      <c r="AA52" s="37">
        <v>4.9000000000000004</v>
      </c>
      <c r="AB52" s="7">
        <v>4.9000000000000004</v>
      </c>
      <c r="AC52" s="7">
        <v>3.5</v>
      </c>
    </row>
    <row r="53" spans="2:29" x14ac:dyDescent="0.15">
      <c r="B53" s="244" t="s">
        <v>36</v>
      </c>
      <c r="C53" s="200"/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37">
        <v>3.3</v>
      </c>
      <c r="AB53" s="7">
        <v>3.3</v>
      </c>
      <c r="AC53" s="7">
        <v>0</v>
      </c>
    </row>
    <row r="54" spans="2:29" x14ac:dyDescent="0.15">
      <c r="B54" s="244" t="s">
        <v>37</v>
      </c>
      <c r="C54" s="200"/>
      <c r="D54" s="5">
        <v>2</v>
      </c>
      <c r="E54" s="176">
        <v>0</v>
      </c>
      <c r="F54" s="176">
        <v>0</v>
      </c>
      <c r="G54" s="176">
        <v>0</v>
      </c>
      <c r="H54" s="176">
        <v>0</v>
      </c>
      <c r="I54" s="176">
        <v>0</v>
      </c>
      <c r="J54" s="176">
        <v>0</v>
      </c>
      <c r="K54" s="176">
        <v>2</v>
      </c>
      <c r="L54" s="176">
        <v>0</v>
      </c>
      <c r="M54" s="176">
        <v>0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6">
        <v>0</v>
      </c>
      <c r="W54" s="176">
        <v>0</v>
      </c>
      <c r="X54" s="176">
        <v>0</v>
      </c>
      <c r="Y54" s="176">
        <v>0</v>
      </c>
      <c r="Z54" s="176">
        <v>0</v>
      </c>
      <c r="AA54" s="43">
        <v>3.9</v>
      </c>
      <c r="AB54" s="51">
        <v>3.9</v>
      </c>
      <c r="AC54" s="51">
        <v>0.1</v>
      </c>
    </row>
    <row r="55" spans="2:29" x14ac:dyDescent="0.15">
      <c r="B55" s="244" t="s">
        <v>38</v>
      </c>
      <c r="C55" s="200"/>
      <c r="D55" s="5">
        <v>14</v>
      </c>
      <c r="E55" s="5">
        <v>1</v>
      </c>
      <c r="F55" s="5">
        <v>1</v>
      </c>
      <c r="G55" s="5">
        <v>0</v>
      </c>
      <c r="H55" s="5">
        <v>0</v>
      </c>
      <c r="I55" s="5">
        <v>1</v>
      </c>
      <c r="J55" s="5">
        <v>0</v>
      </c>
      <c r="K55" s="5">
        <v>3</v>
      </c>
      <c r="L55" s="5">
        <v>3</v>
      </c>
      <c r="M55" s="5">
        <v>1</v>
      </c>
      <c r="N55" s="5">
        <v>1</v>
      </c>
      <c r="O55" s="5">
        <v>0</v>
      </c>
      <c r="P55" s="5">
        <v>0</v>
      </c>
      <c r="Q55" s="5">
        <v>1</v>
      </c>
      <c r="R55" s="5">
        <v>1</v>
      </c>
      <c r="S55" s="5">
        <v>1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37">
        <v>4</v>
      </c>
      <c r="AB55" s="7">
        <v>4.2</v>
      </c>
      <c r="AC55" s="7">
        <v>1.9</v>
      </c>
    </row>
    <row r="56" spans="2:29" x14ac:dyDescent="0.15">
      <c r="B56" s="244" t="s">
        <v>39</v>
      </c>
      <c r="C56" s="200"/>
      <c r="D56" s="5">
        <v>48</v>
      </c>
      <c r="E56" s="5">
        <v>0</v>
      </c>
      <c r="F56" s="5">
        <v>1</v>
      </c>
      <c r="G56" s="5">
        <v>4</v>
      </c>
      <c r="H56" s="5">
        <v>2</v>
      </c>
      <c r="I56" s="5">
        <v>3</v>
      </c>
      <c r="J56" s="5">
        <v>1</v>
      </c>
      <c r="K56" s="5">
        <v>3</v>
      </c>
      <c r="L56" s="5">
        <v>4</v>
      </c>
      <c r="M56" s="5">
        <v>5</v>
      </c>
      <c r="N56" s="5">
        <v>1</v>
      </c>
      <c r="O56" s="5">
        <v>3</v>
      </c>
      <c r="P56" s="5">
        <v>8</v>
      </c>
      <c r="Q56" s="5">
        <v>6</v>
      </c>
      <c r="R56" s="5">
        <v>2</v>
      </c>
      <c r="S56" s="5">
        <v>2</v>
      </c>
      <c r="T56" s="5">
        <v>2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1</v>
      </c>
      <c r="AA56" s="37">
        <v>5.5</v>
      </c>
      <c r="AB56" s="7">
        <v>5.2</v>
      </c>
      <c r="AC56" s="7">
        <v>2.2000000000000002</v>
      </c>
    </row>
    <row r="57" spans="2:29" x14ac:dyDescent="0.15">
      <c r="B57" s="244" t="s">
        <v>40</v>
      </c>
      <c r="C57" s="200"/>
      <c r="D57" s="5">
        <v>13</v>
      </c>
      <c r="E57" s="5">
        <v>1</v>
      </c>
      <c r="F57" s="5">
        <v>0</v>
      </c>
      <c r="G57" s="5">
        <v>2</v>
      </c>
      <c r="H57" s="5">
        <v>1</v>
      </c>
      <c r="I57" s="5">
        <v>0</v>
      </c>
      <c r="J57" s="5">
        <v>1</v>
      </c>
      <c r="K57" s="5">
        <v>0</v>
      </c>
      <c r="L57" s="5">
        <v>1</v>
      </c>
      <c r="M57" s="5">
        <v>0</v>
      </c>
      <c r="N57" s="5">
        <v>1</v>
      </c>
      <c r="O57" s="5">
        <v>0</v>
      </c>
      <c r="P57" s="5">
        <v>0</v>
      </c>
      <c r="Q57" s="5">
        <v>2</v>
      </c>
      <c r="R57" s="5">
        <v>1</v>
      </c>
      <c r="S57" s="5">
        <v>1</v>
      </c>
      <c r="T57" s="5">
        <v>2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37">
        <v>5.5</v>
      </c>
      <c r="AB57" s="7">
        <v>5</v>
      </c>
      <c r="AC57" s="7">
        <v>2.6</v>
      </c>
    </row>
    <row r="58" spans="2:29" x14ac:dyDescent="0.15">
      <c r="B58" s="244" t="s">
        <v>41</v>
      </c>
      <c r="C58" s="200"/>
      <c r="D58" s="5">
        <v>3</v>
      </c>
      <c r="E58" s="5">
        <v>0</v>
      </c>
      <c r="F58" s="5">
        <v>0</v>
      </c>
      <c r="G58" s="5">
        <v>0</v>
      </c>
      <c r="H58" s="5">
        <v>1</v>
      </c>
      <c r="I58" s="5">
        <v>0</v>
      </c>
      <c r="J58" s="5">
        <v>0</v>
      </c>
      <c r="K58" s="5">
        <v>1</v>
      </c>
      <c r="L58" s="5">
        <v>0</v>
      </c>
      <c r="M58" s="5">
        <v>1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37">
        <v>3.6</v>
      </c>
      <c r="AB58" s="7">
        <v>3.4</v>
      </c>
      <c r="AC58" s="7">
        <v>1</v>
      </c>
    </row>
    <row r="59" spans="2:29" x14ac:dyDescent="0.15">
      <c r="B59" s="244" t="s">
        <v>42</v>
      </c>
      <c r="C59" s="200"/>
      <c r="D59" s="5">
        <v>8</v>
      </c>
      <c r="E59" s="5">
        <v>0</v>
      </c>
      <c r="F59" s="5">
        <v>1</v>
      </c>
      <c r="G59" s="5">
        <v>2</v>
      </c>
      <c r="H59" s="5">
        <v>1</v>
      </c>
      <c r="I59" s="5">
        <v>2</v>
      </c>
      <c r="J59" s="5">
        <v>0</v>
      </c>
      <c r="K59" s="5">
        <v>0</v>
      </c>
      <c r="L59" s="5">
        <v>1</v>
      </c>
      <c r="M59" s="5">
        <v>0</v>
      </c>
      <c r="N59" s="5">
        <v>1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37">
        <v>2.2999999999999998</v>
      </c>
      <c r="AB59" s="7">
        <v>2.7</v>
      </c>
      <c r="AC59" s="7">
        <v>1.3</v>
      </c>
    </row>
    <row r="60" spans="2:29" x14ac:dyDescent="0.15">
      <c r="B60" s="244" t="s">
        <v>43</v>
      </c>
      <c r="C60" s="200"/>
      <c r="D60" s="5">
        <v>14</v>
      </c>
      <c r="E60" s="5">
        <v>0</v>
      </c>
      <c r="F60" s="5">
        <v>1</v>
      </c>
      <c r="G60" s="5">
        <v>1</v>
      </c>
      <c r="H60" s="5">
        <v>0</v>
      </c>
      <c r="I60" s="5">
        <v>1</v>
      </c>
      <c r="J60" s="5">
        <v>2</v>
      </c>
      <c r="K60" s="5">
        <v>0</v>
      </c>
      <c r="L60" s="5">
        <v>4</v>
      </c>
      <c r="M60" s="5">
        <v>1</v>
      </c>
      <c r="N60" s="5">
        <v>0</v>
      </c>
      <c r="O60" s="5">
        <v>0</v>
      </c>
      <c r="P60" s="5">
        <v>0</v>
      </c>
      <c r="Q60" s="5">
        <v>1</v>
      </c>
      <c r="R60" s="5">
        <v>1</v>
      </c>
      <c r="S60" s="5">
        <v>2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37">
        <v>4.2</v>
      </c>
      <c r="AB60" s="7">
        <v>4.5999999999999996</v>
      </c>
      <c r="AC60" s="7">
        <v>2</v>
      </c>
    </row>
    <row r="61" spans="2:29" x14ac:dyDescent="0.15">
      <c r="B61" s="244" t="s">
        <v>44</v>
      </c>
      <c r="C61" s="200"/>
      <c r="D61" s="5">
        <v>6</v>
      </c>
      <c r="E61" s="5">
        <v>0</v>
      </c>
      <c r="F61" s="5">
        <v>1</v>
      </c>
      <c r="G61" s="5">
        <v>0</v>
      </c>
      <c r="H61" s="5">
        <v>2</v>
      </c>
      <c r="I61" s="5">
        <v>1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1</v>
      </c>
      <c r="P61" s="5">
        <v>1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37">
        <v>2.5</v>
      </c>
      <c r="AB61" s="7">
        <v>3.5</v>
      </c>
      <c r="AC61" s="7">
        <v>2</v>
      </c>
    </row>
    <row r="62" spans="2:29" x14ac:dyDescent="0.15">
      <c r="B62" s="244" t="s">
        <v>45</v>
      </c>
      <c r="C62" s="200"/>
      <c r="D62" s="5">
        <v>201</v>
      </c>
      <c r="E62" s="5">
        <v>3</v>
      </c>
      <c r="F62" s="5">
        <v>8</v>
      </c>
      <c r="G62" s="5">
        <v>8</v>
      </c>
      <c r="H62" s="5">
        <v>12</v>
      </c>
      <c r="I62" s="5">
        <v>19</v>
      </c>
      <c r="J62" s="5">
        <v>16</v>
      </c>
      <c r="K62" s="5">
        <v>13</v>
      </c>
      <c r="L62" s="5">
        <v>17</v>
      </c>
      <c r="M62" s="5">
        <v>18</v>
      </c>
      <c r="N62" s="5">
        <v>16</v>
      </c>
      <c r="O62" s="5">
        <v>16</v>
      </c>
      <c r="P62" s="5">
        <v>17</v>
      </c>
      <c r="Q62" s="5">
        <v>6</v>
      </c>
      <c r="R62" s="5">
        <v>4</v>
      </c>
      <c r="S62" s="5">
        <v>5</v>
      </c>
      <c r="T62" s="5">
        <v>5</v>
      </c>
      <c r="U62" s="5">
        <v>1</v>
      </c>
      <c r="V62" s="5">
        <v>2</v>
      </c>
      <c r="W62" s="5">
        <v>2</v>
      </c>
      <c r="X62" s="5">
        <v>4</v>
      </c>
      <c r="Y62" s="5">
        <v>1</v>
      </c>
      <c r="Z62" s="5">
        <v>8</v>
      </c>
      <c r="AA62" s="37">
        <v>4.7</v>
      </c>
      <c r="AB62" s="7">
        <v>5</v>
      </c>
      <c r="AC62" s="7">
        <v>2.8</v>
      </c>
    </row>
    <row r="63" spans="2:29" x14ac:dyDescent="0.15">
      <c r="B63" s="244" t="s">
        <v>46</v>
      </c>
      <c r="C63" s="200"/>
      <c r="D63" s="5">
        <v>8</v>
      </c>
      <c r="E63" s="5">
        <v>0</v>
      </c>
      <c r="F63" s="5">
        <v>0</v>
      </c>
      <c r="G63" s="5">
        <v>0</v>
      </c>
      <c r="H63" s="5">
        <v>1</v>
      </c>
      <c r="I63" s="5">
        <v>0</v>
      </c>
      <c r="J63" s="5">
        <v>0</v>
      </c>
      <c r="K63" s="5">
        <v>1</v>
      </c>
      <c r="L63" s="5">
        <v>2</v>
      </c>
      <c r="M63" s="5">
        <v>0</v>
      </c>
      <c r="N63" s="5">
        <v>0</v>
      </c>
      <c r="O63" s="5">
        <v>0</v>
      </c>
      <c r="P63" s="5">
        <v>1</v>
      </c>
      <c r="Q63" s="5">
        <v>0</v>
      </c>
      <c r="R63" s="5">
        <v>0</v>
      </c>
      <c r="S63" s="5">
        <v>1</v>
      </c>
      <c r="T63" s="5">
        <v>1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1</v>
      </c>
      <c r="AA63" s="37">
        <v>5.3</v>
      </c>
      <c r="AB63" s="7">
        <v>6.2</v>
      </c>
      <c r="AC63" s="7">
        <v>3.2</v>
      </c>
    </row>
    <row r="64" spans="2:29" x14ac:dyDescent="0.15">
      <c r="B64" s="244" t="s">
        <v>47</v>
      </c>
      <c r="C64" s="200"/>
      <c r="D64" s="5">
        <v>15</v>
      </c>
      <c r="E64" s="5">
        <v>0</v>
      </c>
      <c r="F64" s="5">
        <v>0</v>
      </c>
      <c r="G64" s="5">
        <v>1</v>
      </c>
      <c r="H64" s="5">
        <v>1</v>
      </c>
      <c r="I64" s="5">
        <v>0</v>
      </c>
      <c r="J64" s="5">
        <v>1</v>
      </c>
      <c r="K64" s="5">
        <v>2</v>
      </c>
      <c r="L64" s="5">
        <v>3</v>
      </c>
      <c r="M64" s="5">
        <v>0</v>
      </c>
      <c r="N64" s="5">
        <v>1</v>
      </c>
      <c r="O64" s="5">
        <v>2</v>
      </c>
      <c r="P64" s="5">
        <v>0</v>
      </c>
      <c r="Q64" s="5">
        <v>2</v>
      </c>
      <c r="R64" s="5">
        <v>0</v>
      </c>
      <c r="S64" s="5">
        <v>1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1</v>
      </c>
      <c r="AA64" s="37">
        <v>4.3</v>
      </c>
      <c r="AB64" s="7">
        <v>5.4</v>
      </c>
      <c r="AC64" s="7">
        <v>3</v>
      </c>
    </row>
    <row r="65" spans="2:29" x14ac:dyDescent="0.15">
      <c r="B65" s="244" t="s">
        <v>48</v>
      </c>
      <c r="C65" s="200"/>
      <c r="D65" s="5">
        <v>25</v>
      </c>
      <c r="E65" s="5">
        <v>0</v>
      </c>
      <c r="F65" s="5">
        <v>0</v>
      </c>
      <c r="G65" s="5">
        <v>1</v>
      </c>
      <c r="H65" s="5">
        <v>1</v>
      </c>
      <c r="I65" s="5">
        <v>3</v>
      </c>
      <c r="J65" s="5">
        <v>4</v>
      </c>
      <c r="K65" s="5">
        <v>2</v>
      </c>
      <c r="L65" s="5">
        <v>4</v>
      </c>
      <c r="M65" s="5">
        <v>2</v>
      </c>
      <c r="N65" s="5">
        <v>2</v>
      </c>
      <c r="O65" s="5">
        <v>3</v>
      </c>
      <c r="P65" s="5">
        <v>1</v>
      </c>
      <c r="Q65" s="5">
        <v>0</v>
      </c>
      <c r="R65" s="5">
        <v>0</v>
      </c>
      <c r="S65" s="5">
        <v>0</v>
      </c>
      <c r="T65" s="5">
        <v>1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1</v>
      </c>
      <c r="AA65" s="37">
        <v>4.2</v>
      </c>
      <c r="AB65" s="7">
        <v>4.5</v>
      </c>
      <c r="AC65" s="7">
        <v>2.1</v>
      </c>
    </row>
    <row r="66" spans="2:29" x14ac:dyDescent="0.15">
      <c r="B66" s="244" t="s">
        <v>49</v>
      </c>
      <c r="C66" s="200"/>
      <c r="D66" s="5">
        <v>24</v>
      </c>
      <c r="E66" s="5">
        <v>0</v>
      </c>
      <c r="F66" s="5">
        <v>0</v>
      </c>
      <c r="G66" s="5">
        <v>1</v>
      </c>
      <c r="H66" s="5">
        <v>2</v>
      </c>
      <c r="I66" s="5">
        <v>3</v>
      </c>
      <c r="J66" s="5">
        <v>3</v>
      </c>
      <c r="K66" s="5">
        <v>2</v>
      </c>
      <c r="L66" s="5">
        <v>3</v>
      </c>
      <c r="M66" s="5">
        <v>2</v>
      </c>
      <c r="N66" s="5">
        <v>1</v>
      </c>
      <c r="O66" s="5">
        <v>2</v>
      </c>
      <c r="P66" s="5">
        <v>1</v>
      </c>
      <c r="Q66" s="5">
        <v>2</v>
      </c>
      <c r="R66" s="5">
        <v>0</v>
      </c>
      <c r="S66" s="5">
        <v>0</v>
      </c>
      <c r="T66" s="5">
        <v>1</v>
      </c>
      <c r="U66" s="5">
        <v>1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37">
        <v>4.3</v>
      </c>
      <c r="AB66" s="7">
        <v>4.5</v>
      </c>
      <c r="AC66" s="7">
        <v>1.8</v>
      </c>
    </row>
    <row r="67" spans="2:29" x14ac:dyDescent="0.15">
      <c r="B67" s="244" t="s">
        <v>50</v>
      </c>
      <c r="C67" s="200"/>
      <c r="D67" s="5">
        <v>11</v>
      </c>
      <c r="E67" s="5">
        <v>0</v>
      </c>
      <c r="F67" s="5">
        <v>1</v>
      </c>
      <c r="G67" s="5">
        <v>1</v>
      </c>
      <c r="H67" s="5">
        <v>1</v>
      </c>
      <c r="I67" s="5">
        <v>0</v>
      </c>
      <c r="J67" s="5">
        <v>1</v>
      </c>
      <c r="K67" s="5">
        <v>1</v>
      </c>
      <c r="L67" s="5">
        <v>0</v>
      </c>
      <c r="M67" s="5">
        <v>1</v>
      </c>
      <c r="N67" s="5">
        <v>1</v>
      </c>
      <c r="O67" s="5">
        <v>1</v>
      </c>
      <c r="P67" s="5">
        <v>1</v>
      </c>
      <c r="Q67" s="5">
        <v>1</v>
      </c>
      <c r="R67" s="5">
        <v>0</v>
      </c>
      <c r="S67" s="5">
        <v>0</v>
      </c>
      <c r="T67" s="5">
        <v>1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37">
        <v>5</v>
      </c>
      <c r="AB67" s="7">
        <v>4.5999999999999996</v>
      </c>
      <c r="AC67" s="7">
        <v>2.1</v>
      </c>
    </row>
    <row r="68" spans="2:29" x14ac:dyDescent="0.15">
      <c r="B68" s="244" t="s">
        <v>51</v>
      </c>
      <c r="C68" s="200"/>
      <c r="D68" s="9">
        <v>19</v>
      </c>
      <c r="E68" s="9">
        <v>0</v>
      </c>
      <c r="F68" s="9">
        <v>0</v>
      </c>
      <c r="G68" s="9">
        <v>0</v>
      </c>
      <c r="H68" s="9">
        <v>0</v>
      </c>
      <c r="I68" s="9">
        <v>2</v>
      </c>
      <c r="J68" s="9">
        <v>1</v>
      </c>
      <c r="K68" s="9">
        <v>0</v>
      </c>
      <c r="L68" s="9">
        <v>2</v>
      </c>
      <c r="M68" s="9">
        <v>2</v>
      </c>
      <c r="N68" s="9">
        <v>0</v>
      </c>
      <c r="O68" s="9">
        <v>4</v>
      </c>
      <c r="P68" s="9">
        <v>1</v>
      </c>
      <c r="Q68" s="9">
        <v>2</v>
      </c>
      <c r="R68" s="9">
        <v>0</v>
      </c>
      <c r="S68" s="9">
        <v>0</v>
      </c>
      <c r="T68" s="9">
        <v>1</v>
      </c>
      <c r="U68" s="9">
        <v>2</v>
      </c>
      <c r="V68" s="9">
        <v>0</v>
      </c>
      <c r="W68" s="9">
        <v>1</v>
      </c>
      <c r="X68" s="9">
        <v>0</v>
      </c>
      <c r="Y68" s="9">
        <v>0</v>
      </c>
      <c r="Z68" s="9">
        <v>1</v>
      </c>
      <c r="AA68" s="37">
        <v>5.9</v>
      </c>
      <c r="AB68" s="10">
        <v>6.1</v>
      </c>
      <c r="AC68" s="10">
        <v>2.2000000000000002</v>
      </c>
    </row>
    <row r="69" spans="2:29" x14ac:dyDescent="0.15">
      <c r="B69" s="243" t="s">
        <v>350</v>
      </c>
      <c r="C69" s="225"/>
      <c r="D69" s="6">
        <v>44</v>
      </c>
      <c r="E69" s="6">
        <v>1</v>
      </c>
      <c r="F69" s="6">
        <v>1</v>
      </c>
      <c r="G69" s="6">
        <v>3</v>
      </c>
      <c r="H69" s="6">
        <v>2</v>
      </c>
      <c r="I69" s="6">
        <v>3</v>
      </c>
      <c r="J69" s="6">
        <v>5</v>
      </c>
      <c r="K69" s="6">
        <v>5</v>
      </c>
      <c r="L69" s="6">
        <v>2</v>
      </c>
      <c r="M69" s="6">
        <v>3</v>
      </c>
      <c r="N69" s="6">
        <v>1</v>
      </c>
      <c r="O69" s="6">
        <v>4</v>
      </c>
      <c r="P69" s="6">
        <v>1</v>
      </c>
      <c r="Q69" s="6">
        <v>1</v>
      </c>
      <c r="R69" s="6">
        <v>5</v>
      </c>
      <c r="S69" s="6">
        <v>0</v>
      </c>
      <c r="T69" s="6">
        <v>1</v>
      </c>
      <c r="U69" s="6">
        <v>3</v>
      </c>
      <c r="V69" s="6">
        <v>1</v>
      </c>
      <c r="W69" s="6">
        <v>0</v>
      </c>
      <c r="X69" s="6">
        <v>0</v>
      </c>
      <c r="Y69" s="6">
        <v>1</v>
      </c>
      <c r="Z69" s="6">
        <v>1</v>
      </c>
      <c r="AA69" s="42">
        <v>4.5999999999999996</v>
      </c>
      <c r="AB69" s="8">
        <v>5.2</v>
      </c>
      <c r="AC69" s="8">
        <v>3.1</v>
      </c>
    </row>
    <row r="71" spans="2:29" x14ac:dyDescent="0.15">
      <c r="D71" s="147">
        <f>D6</f>
        <v>5467</v>
      </c>
    </row>
    <row r="72" spans="2:29" x14ac:dyDescent="0.15">
      <c r="D72" s="147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C3:AC4"/>
    <mergeCell ref="B4:C5"/>
    <mergeCell ref="B14:C14"/>
    <mergeCell ref="B3:C3"/>
    <mergeCell ref="D3:D5"/>
    <mergeCell ref="AA3:AA4"/>
    <mergeCell ref="AB3:AB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Y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8" width="7.7109375" customWidth="1"/>
  </cols>
  <sheetData>
    <row r="1" spans="2:51" ht="17.25" x14ac:dyDescent="0.2">
      <c r="B1" s="23" t="s">
        <v>176</v>
      </c>
      <c r="D1" s="23" t="s">
        <v>277</v>
      </c>
      <c r="M1" s="23"/>
      <c r="P1" s="23" t="s">
        <v>277</v>
      </c>
      <c r="S1" s="23"/>
      <c r="Y1" s="23"/>
      <c r="AC1" s="23" t="s">
        <v>277</v>
      </c>
      <c r="AH1" s="23"/>
      <c r="AN1" s="23"/>
      <c r="AP1" s="23" t="s">
        <v>277</v>
      </c>
    </row>
    <row r="2" spans="2:51" ht="17.25" x14ac:dyDescent="0.2">
      <c r="B2" s="1" t="s">
        <v>285</v>
      </c>
      <c r="D2" s="23"/>
      <c r="S2" s="23"/>
      <c r="AH2" s="23"/>
    </row>
    <row r="3" spans="2:51" ht="24" customHeight="1" x14ac:dyDescent="0.15">
      <c r="B3" s="265" t="s">
        <v>278</v>
      </c>
      <c r="C3" s="250"/>
      <c r="D3" s="246" t="s">
        <v>77</v>
      </c>
      <c r="E3" s="159"/>
      <c r="F3" s="80">
        <v>16</v>
      </c>
      <c r="G3" s="80">
        <v>18</v>
      </c>
      <c r="H3" s="80">
        <v>20</v>
      </c>
      <c r="I3" s="80">
        <v>22</v>
      </c>
      <c r="J3" s="80">
        <v>24</v>
      </c>
      <c r="K3" s="80">
        <v>26</v>
      </c>
      <c r="L3" s="80">
        <v>28</v>
      </c>
      <c r="M3" s="80">
        <v>30</v>
      </c>
      <c r="N3" s="80">
        <v>32</v>
      </c>
      <c r="O3" s="80">
        <v>34</v>
      </c>
      <c r="P3" s="80">
        <v>36</v>
      </c>
      <c r="Q3" s="80">
        <v>38</v>
      </c>
      <c r="R3" s="80">
        <v>40</v>
      </c>
      <c r="S3" s="80">
        <v>42</v>
      </c>
      <c r="T3" s="80">
        <v>44</v>
      </c>
      <c r="U3" s="80">
        <v>46</v>
      </c>
      <c r="V3" s="80">
        <v>48</v>
      </c>
      <c r="W3" s="80">
        <v>50</v>
      </c>
      <c r="X3" s="80">
        <v>52</v>
      </c>
      <c r="Y3" s="80">
        <v>54</v>
      </c>
      <c r="Z3" s="80">
        <v>56</v>
      </c>
      <c r="AA3" s="80">
        <v>58</v>
      </c>
      <c r="AB3" s="80">
        <v>60</v>
      </c>
      <c r="AC3" s="80">
        <v>62</v>
      </c>
      <c r="AD3" s="80">
        <v>64</v>
      </c>
      <c r="AE3" s="80">
        <v>66</v>
      </c>
      <c r="AF3" s="80">
        <v>68</v>
      </c>
      <c r="AG3" s="80">
        <v>70</v>
      </c>
      <c r="AH3" s="80">
        <v>72</v>
      </c>
      <c r="AI3" s="80">
        <v>74</v>
      </c>
      <c r="AJ3" s="80">
        <v>76</v>
      </c>
      <c r="AK3" s="80">
        <v>78</v>
      </c>
      <c r="AL3" s="80">
        <v>80</v>
      </c>
      <c r="AM3" s="80">
        <v>82</v>
      </c>
      <c r="AN3" s="80">
        <v>84</v>
      </c>
      <c r="AO3" s="80">
        <v>86</v>
      </c>
      <c r="AP3" s="80">
        <v>88</v>
      </c>
      <c r="AQ3" s="80">
        <v>90</v>
      </c>
      <c r="AR3" s="80">
        <v>92</v>
      </c>
      <c r="AS3" s="80">
        <v>94</v>
      </c>
      <c r="AT3" s="80">
        <v>96</v>
      </c>
      <c r="AU3" s="80">
        <v>98</v>
      </c>
      <c r="AV3" s="99" t="s">
        <v>262</v>
      </c>
      <c r="AW3" s="293" t="s">
        <v>79</v>
      </c>
      <c r="AX3" s="258" t="s">
        <v>80</v>
      </c>
      <c r="AY3" s="258" t="s">
        <v>81</v>
      </c>
    </row>
    <row r="4" spans="2:51" s="29" customFormat="1" ht="13.5" customHeight="1" x14ac:dyDescent="0.15">
      <c r="B4" s="275" t="s">
        <v>71</v>
      </c>
      <c r="C4" s="276"/>
      <c r="D4" s="247"/>
      <c r="E4" s="82"/>
      <c r="F4" s="82" t="s">
        <v>82</v>
      </c>
      <c r="G4" s="82" t="s">
        <v>82</v>
      </c>
      <c r="H4" s="82" t="s">
        <v>82</v>
      </c>
      <c r="I4" s="82" t="s">
        <v>82</v>
      </c>
      <c r="J4" s="82" t="s">
        <v>82</v>
      </c>
      <c r="K4" s="82" t="s">
        <v>82</v>
      </c>
      <c r="L4" s="82" t="s">
        <v>82</v>
      </c>
      <c r="M4" s="82" t="s">
        <v>82</v>
      </c>
      <c r="N4" s="82" t="s">
        <v>82</v>
      </c>
      <c r="O4" s="82" t="s">
        <v>82</v>
      </c>
      <c r="P4" s="82" t="s">
        <v>82</v>
      </c>
      <c r="Q4" s="82" t="s">
        <v>82</v>
      </c>
      <c r="R4" s="82" t="s">
        <v>82</v>
      </c>
      <c r="S4" s="82" t="s">
        <v>82</v>
      </c>
      <c r="T4" s="82" t="s">
        <v>82</v>
      </c>
      <c r="U4" s="82" t="s">
        <v>82</v>
      </c>
      <c r="V4" s="82" t="s">
        <v>82</v>
      </c>
      <c r="W4" s="82" t="s">
        <v>82</v>
      </c>
      <c r="X4" s="82" t="s">
        <v>82</v>
      </c>
      <c r="Y4" s="82" t="s">
        <v>82</v>
      </c>
      <c r="Z4" s="82" t="s">
        <v>82</v>
      </c>
      <c r="AA4" s="82" t="s">
        <v>82</v>
      </c>
      <c r="AB4" s="82" t="s">
        <v>82</v>
      </c>
      <c r="AC4" s="82" t="s">
        <v>82</v>
      </c>
      <c r="AD4" s="82" t="s">
        <v>82</v>
      </c>
      <c r="AE4" s="82" t="s">
        <v>82</v>
      </c>
      <c r="AF4" s="82" t="s">
        <v>82</v>
      </c>
      <c r="AG4" s="82" t="s">
        <v>82</v>
      </c>
      <c r="AH4" s="82" t="s">
        <v>82</v>
      </c>
      <c r="AI4" s="82" t="s">
        <v>82</v>
      </c>
      <c r="AJ4" s="82" t="s">
        <v>82</v>
      </c>
      <c r="AK4" s="82" t="s">
        <v>82</v>
      </c>
      <c r="AL4" s="82" t="s">
        <v>82</v>
      </c>
      <c r="AM4" s="82" t="s">
        <v>82</v>
      </c>
      <c r="AN4" s="82" t="s">
        <v>82</v>
      </c>
      <c r="AO4" s="82" t="s">
        <v>82</v>
      </c>
      <c r="AP4" s="82" t="s">
        <v>82</v>
      </c>
      <c r="AQ4" s="82" t="s">
        <v>82</v>
      </c>
      <c r="AR4" s="82" t="s">
        <v>82</v>
      </c>
      <c r="AS4" s="82" t="s">
        <v>82</v>
      </c>
      <c r="AT4" s="82" t="s">
        <v>82</v>
      </c>
      <c r="AU4" s="82" t="s">
        <v>82</v>
      </c>
      <c r="AV4" s="82"/>
      <c r="AW4" s="294"/>
      <c r="AX4" s="247"/>
      <c r="AY4" s="247"/>
    </row>
    <row r="5" spans="2:51" ht="24" customHeight="1" x14ac:dyDescent="0.15">
      <c r="B5" s="277"/>
      <c r="C5" s="272"/>
      <c r="D5" s="248"/>
      <c r="E5" s="100" t="s">
        <v>261</v>
      </c>
      <c r="F5" s="64">
        <v>18</v>
      </c>
      <c r="G5" s="64">
        <v>20</v>
      </c>
      <c r="H5" s="64">
        <v>22</v>
      </c>
      <c r="I5" s="64">
        <v>24</v>
      </c>
      <c r="J5" s="64">
        <v>26</v>
      </c>
      <c r="K5" s="64">
        <v>28</v>
      </c>
      <c r="L5" s="64">
        <v>30</v>
      </c>
      <c r="M5" s="64">
        <v>32</v>
      </c>
      <c r="N5" s="64">
        <v>34</v>
      </c>
      <c r="O5" s="64">
        <v>36</v>
      </c>
      <c r="P5" s="64">
        <v>38</v>
      </c>
      <c r="Q5" s="64">
        <v>40</v>
      </c>
      <c r="R5" s="64">
        <v>42</v>
      </c>
      <c r="S5" s="64">
        <v>44</v>
      </c>
      <c r="T5" s="64">
        <v>46</v>
      </c>
      <c r="U5" s="64">
        <v>48</v>
      </c>
      <c r="V5" s="64">
        <v>50</v>
      </c>
      <c r="W5" s="64">
        <v>52</v>
      </c>
      <c r="X5" s="64">
        <v>54</v>
      </c>
      <c r="Y5" s="64">
        <v>56</v>
      </c>
      <c r="Z5" s="64">
        <v>58</v>
      </c>
      <c r="AA5" s="64">
        <v>60</v>
      </c>
      <c r="AB5" s="64">
        <v>62</v>
      </c>
      <c r="AC5" s="64">
        <v>64</v>
      </c>
      <c r="AD5" s="64">
        <v>66</v>
      </c>
      <c r="AE5" s="64">
        <v>68</v>
      </c>
      <c r="AF5" s="64">
        <v>70</v>
      </c>
      <c r="AG5" s="64">
        <v>72</v>
      </c>
      <c r="AH5" s="64">
        <v>74</v>
      </c>
      <c r="AI5" s="64">
        <v>76</v>
      </c>
      <c r="AJ5" s="64">
        <v>78</v>
      </c>
      <c r="AK5" s="64">
        <v>80</v>
      </c>
      <c r="AL5" s="64">
        <v>82</v>
      </c>
      <c r="AM5" s="64">
        <v>84</v>
      </c>
      <c r="AN5" s="64">
        <v>86</v>
      </c>
      <c r="AO5" s="64">
        <v>88</v>
      </c>
      <c r="AP5" s="64">
        <v>90</v>
      </c>
      <c r="AQ5" s="64">
        <v>92</v>
      </c>
      <c r="AR5" s="64">
        <v>94</v>
      </c>
      <c r="AS5" s="64">
        <v>96</v>
      </c>
      <c r="AT5" s="64">
        <v>98</v>
      </c>
      <c r="AU5" s="64">
        <v>100</v>
      </c>
      <c r="AV5" s="64"/>
      <c r="AW5" s="178" t="s">
        <v>171</v>
      </c>
      <c r="AX5" s="64" t="s">
        <v>171</v>
      </c>
      <c r="AY5" s="64" t="s">
        <v>171</v>
      </c>
    </row>
    <row r="6" spans="2:51" x14ac:dyDescent="0.15">
      <c r="B6" s="245" t="s">
        <v>0</v>
      </c>
      <c r="C6" s="223"/>
      <c r="D6" s="20">
        <v>5467</v>
      </c>
      <c r="E6" s="20">
        <v>423</v>
      </c>
      <c r="F6" s="20">
        <v>125</v>
      </c>
      <c r="G6" s="20">
        <v>162</v>
      </c>
      <c r="H6" s="20">
        <v>177</v>
      </c>
      <c r="I6" s="20">
        <v>200</v>
      </c>
      <c r="J6" s="20">
        <v>219</v>
      </c>
      <c r="K6" s="20">
        <v>227</v>
      </c>
      <c r="L6" s="20">
        <v>229</v>
      </c>
      <c r="M6" s="20">
        <v>184</v>
      </c>
      <c r="N6" s="20">
        <v>178</v>
      </c>
      <c r="O6" s="20">
        <v>205</v>
      </c>
      <c r="P6" s="20">
        <v>177</v>
      </c>
      <c r="Q6" s="20">
        <v>150</v>
      </c>
      <c r="R6" s="20">
        <v>160</v>
      </c>
      <c r="S6" s="20">
        <v>154</v>
      </c>
      <c r="T6" s="20">
        <v>121</v>
      </c>
      <c r="U6" s="20">
        <v>122</v>
      </c>
      <c r="V6" s="20">
        <v>111</v>
      </c>
      <c r="W6" s="20">
        <v>101</v>
      </c>
      <c r="X6" s="20">
        <v>121</v>
      </c>
      <c r="Y6" s="20">
        <v>100</v>
      </c>
      <c r="Z6" s="20">
        <v>106</v>
      </c>
      <c r="AA6" s="20">
        <v>98</v>
      </c>
      <c r="AB6" s="20">
        <v>99</v>
      </c>
      <c r="AC6" s="20">
        <v>85</v>
      </c>
      <c r="AD6" s="20">
        <v>82</v>
      </c>
      <c r="AE6" s="20">
        <v>70</v>
      </c>
      <c r="AF6" s="20">
        <v>83</v>
      </c>
      <c r="AG6" s="20">
        <v>64</v>
      </c>
      <c r="AH6" s="20">
        <v>57</v>
      </c>
      <c r="AI6" s="20">
        <v>70</v>
      </c>
      <c r="AJ6" s="20">
        <v>48</v>
      </c>
      <c r="AK6" s="20">
        <v>47</v>
      </c>
      <c r="AL6" s="20">
        <v>48</v>
      </c>
      <c r="AM6" s="20">
        <v>45</v>
      </c>
      <c r="AN6" s="20">
        <v>47</v>
      </c>
      <c r="AO6" s="20">
        <v>37</v>
      </c>
      <c r="AP6" s="20">
        <v>32</v>
      </c>
      <c r="AQ6" s="20">
        <v>29</v>
      </c>
      <c r="AR6" s="20">
        <v>36</v>
      </c>
      <c r="AS6" s="20">
        <v>37</v>
      </c>
      <c r="AT6" s="20">
        <v>24</v>
      </c>
      <c r="AU6" s="20">
        <v>27</v>
      </c>
      <c r="AV6" s="108">
        <v>550</v>
      </c>
      <c r="AW6" s="21">
        <v>40.799999999999997</v>
      </c>
      <c r="AX6" s="21">
        <v>52.4</v>
      </c>
      <c r="AY6" s="21">
        <v>39.200000000000003</v>
      </c>
    </row>
    <row r="7" spans="2:51" x14ac:dyDescent="0.15">
      <c r="B7" s="244" t="s">
        <v>1</v>
      </c>
      <c r="C7" s="200"/>
      <c r="D7" s="5">
        <v>4598</v>
      </c>
      <c r="E7" s="5">
        <v>353</v>
      </c>
      <c r="F7" s="5">
        <v>102</v>
      </c>
      <c r="G7" s="5">
        <v>131</v>
      </c>
      <c r="H7" s="5">
        <v>129</v>
      </c>
      <c r="I7" s="5">
        <v>157</v>
      </c>
      <c r="J7" s="5">
        <v>181</v>
      </c>
      <c r="K7" s="5">
        <v>178</v>
      </c>
      <c r="L7" s="5">
        <v>175</v>
      </c>
      <c r="M7" s="5">
        <v>141</v>
      </c>
      <c r="N7" s="5">
        <v>151</v>
      </c>
      <c r="O7" s="5">
        <v>168</v>
      </c>
      <c r="P7" s="5">
        <v>130</v>
      </c>
      <c r="Q7" s="5">
        <v>112</v>
      </c>
      <c r="R7" s="5">
        <v>134</v>
      </c>
      <c r="S7" s="5">
        <v>120</v>
      </c>
      <c r="T7" s="5">
        <v>100</v>
      </c>
      <c r="U7" s="5">
        <v>100</v>
      </c>
      <c r="V7" s="5">
        <v>93</v>
      </c>
      <c r="W7" s="5">
        <v>86</v>
      </c>
      <c r="X7" s="5">
        <v>100</v>
      </c>
      <c r="Y7" s="5">
        <v>87</v>
      </c>
      <c r="Z7" s="5">
        <v>88</v>
      </c>
      <c r="AA7" s="5">
        <v>86</v>
      </c>
      <c r="AB7" s="5">
        <v>82</v>
      </c>
      <c r="AC7" s="5">
        <v>73</v>
      </c>
      <c r="AD7" s="5">
        <v>73</v>
      </c>
      <c r="AE7" s="5">
        <v>61</v>
      </c>
      <c r="AF7" s="5">
        <v>73</v>
      </c>
      <c r="AG7" s="5">
        <v>58</v>
      </c>
      <c r="AH7" s="5">
        <v>52</v>
      </c>
      <c r="AI7" s="5">
        <v>63</v>
      </c>
      <c r="AJ7" s="5">
        <v>43</v>
      </c>
      <c r="AK7" s="5">
        <v>42</v>
      </c>
      <c r="AL7" s="5">
        <v>44</v>
      </c>
      <c r="AM7" s="5">
        <v>42</v>
      </c>
      <c r="AN7" s="5">
        <v>46</v>
      </c>
      <c r="AO7" s="5">
        <v>33</v>
      </c>
      <c r="AP7" s="5">
        <v>31</v>
      </c>
      <c r="AQ7" s="5">
        <v>24</v>
      </c>
      <c r="AR7" s="5">
        <v>34</v>
      </c>
      <c r="AS7" s="5">
        <v>35</v>
      </c>
      <c r="AT7" s="5">
        <v>23</v>
      </c>
      <c r="AU7" s="5">
        <v>26</v>
      </c>
      <c r="AV7" s="102">
        <v>538</v>
      </c>
      <c r="AW7" s="7">
        <v>43.1</v>
      </c>
      <c r="AX7" s="7">
        <v>55</v>
      </c>
      <c r="AY7" s="7">
        <v>41.3</v>
      </c>
    </row>
    <row r="8" spans="2:51" x14ac:dyDescent="0.15">
      <c r="B8" s="63"/>
      <c r="C8" s="15" t="s">
        <v>2</v>
      </c>
      <c r="D8" s="5">
        <v>2932</v>
      </c>
      <c r="E8" s="5">
        <v>189</v>
      </c>
      <c r="F8" s="5">
        <v>42</v>
      </c>
      <c r="G8" s="5">
        <v>63</v>
      </c>
      <c r="H8" s="5">
        <v>63</v>
      </c>
      <c r="I8" s="5">
        <v>88</v>
      </c>
      <c r="J8" s="5">
        <v>100</v>
      </c>
      <c r="K8" s="5">
        <v>103</v>
      </c>
      <c r="L8" s="5">
        <v>95</v>
      </c>
      <c r="M8" s="5">
        <v>80</v>
      </c>
      <c r="N8" s="5">
        <v>92</v>
      </c>
      <c r="O8" s="5">
        <v>101</v>
      </c>
      <c r="P8" s="5">
        <v>78</v>
      </c>
      <c r="Q8" s="5">
        <v>69</v>
      </c>
      <c r="R8" s="5">
        <v>86</v>
      </c>
      <c r="S8" s="5">
        <v>68</v>
      </c>
      <c r="T8" s="5">
        <v>66</v>
      </c>
      <c r="U8" s="5">
        <v>60</v>
      </c>
      <c r="V8" s="5">
        <v>57</v>
      </c>
      <c r="W8" s="5">
        <v>52</v>
      </c>
      <c r="X8" s="5">
        <v>57</v>
      </c>
      <c r="Y8" s="5">
        <v>52</v>
      </c>
      <c r="Z8" s="5">
        <v>62</v>
      </c>
      <c r="AA8" s="5">
        <v>48</v>
      </c>
      <c r="AB8" s="5">
        <v>60</v>
      </c>
      <c r="AC8" s="5">
        <v>50</v>
      </c>
      <c r="AD8" s="5">
        <v>55</v>
      </c>
      <c r="AE8" s="5">
        <v>38</v>
      </c>
      <c r="AF8" s="5">
        <v>48</v>
      </c>
      <c r="AG8" s="5">
        <v>35</v>
      </c>
      <c r="AH8" s="5">
        <v>37</v>
      </c>
      <c r="AI8" s="5">
        <v>45</v>
      </c>
      <c r="AJ8" s="5">
        <v>29</v>
      </c>
      <c r="AK8" s="5">
        <v>37</v>
      </c>
      <c r="AL8" s="5">
        <v>29</v>
      </c>
      <c r="AM8" s="5">
        <v>32</v>
      </c>
      <c r="AN8" s="5">
        <v>34</v>
      </c>
      <c r="AO8" s="5">
        <v>28</v>
      </c>
      <c r="AP8" s="5">
        <v>25</v>
      </c>
      <c r="AQ8" s="5">
        <v>20</v>
      </c>
      <c r="AR8" s="5">
        <v>27</v>
      </c>
      <c r="AS8" s="5">
        <v>32</v>
      </c>
      <c r="AT8" s="5">
        <v>19</v>
      </c>
      <c r="AU8" s="5">
        <v>19</v>
      </c>
      <c r="AV8" s="102">
        <v>462</v>
      </c>
      <c r="AW8" s="7">
        <v>48.8</v>
      </c>
      <c r="AX8" s="7">
        <v>61.8</v>
      </c>
      <c r="AY8" s="7">
        <v>45.6</v>
      </c>
    </row>
    <row r="9" spans="2:51" x14ac:dyDescent="0.15">
      <c r="B9" s="63"/>
      <c r="C9" s="15" t="s">
        <v>3</v>
      </c>
      <c r="D9" s="5">
        <v>1240</v>
      </c>
      <c r="E9" s="5">
        <v>103</v>
      </c>
      <c r="F9" s="5">
        <v>37</v>
      </c>
      <c r="G9" s="5">
        <v>39</v>
      </c>
      <c r="H9" s="5">
        <v>51</v>
      </c>
      <c r="I9" s="5">
        <v>44</v>
      </c>
      <c r="J9" s="5">
        <v>56</v>
      </c>
      <c r="K9" s="5">
        <v>46</v>
      </c>
      <c r="L9" s="5">
        <v>58</v>
      </c>
      <c r="M9" s="5">
        <v>45</v>
      </c>
      <c r="N9" s="5">
        <v>39</v>
      </c>
      <c r="O9" s="5">
        <v>55</v>
      </c>
      <c r="P9" s="5">
        <v>44</v>
      </c>
      <c r="Q9" s="5">
        <v>39</v>
      </c>
      <c r="R9" s="5">
        <v>37</v>
      </c>
      <c r="S9" s="5">
        <v>40</v>
      </c>
      <c r="T9" s="5">
        <v>21</v>
      </c>
      <c r="U9" s="5">
        <v>33</v>
      </c>
      <c r="V9" s="5">
        <v>30</v>
      </c>
      <c r="W9" s="5">
        <v>29</v>
      </c>
      <c r="X9" s="5">
        <v>37</v>
      </c>
      <c r="Y9" s="5">
        <v>28</v>
      </c>
      <c r="Z9" s="5">
        <v>23</v>
      </c>
      <c r="AA9" s="5">
        <v>26</v>
      </c>
      <c r="AB9" s="5">
        <v>19</v>
      </c>
      <c r="AC9" s="5">
        <v>19</v>
      </c>
      <c r="AD9" s="5">
        <v>14</v>
      </c>
      <c r="AE9" s="5">
        <v>19</v>
      </c>
      <c r="AF9" s="5">
        <v>21</v>
      </c>
      <c r="AG9" s="5">
        <v>18</v>
      </c>
      <c r="AH9" s="5">
        <v>10</v>
      </c>
      <c r="AI9" s="5">
        <v>15</v>
      </c>
      <c r="AJ9" s="5">
        <v>14</v>
      </c>
      <c r="AK9" s="5">
        <v>3</v>
      </c>
      <c r="AL9" s="5">
        <v>8</v>
      </c>
      <c r="AM9" s="5">
        <v>8</v>
      </c>
      <c r="AN9" s="5">
        <v>11</v>
      </c>
      <c r="AO9" s="5">
        <v>5</v>
      </c>
      <c r="AP9" s="5">
        <v>5</v>
      </c>
      <c r="AQ9" s="5">
        <v>3</v>
      </c>
      <c r="AR9" s="5">
        <v>5</v>
      </c>
      <c r="AS9" s="5">
        <v>2</v>
      </c>
      <c r="AT9" s="5">
        <v>3</v>
      </c>
      <c r="AU9" s="5">
        <v>6</v>
      </c>
      <c r="AV9" s="102">
        <v>72</v>
      </c>
      <c r="AW9" s="7">
        <v>38.299999999999997</v>
      </c>
      <c r="AX9" s="7">
        <v>45.8</v>
      </c>
      <c r="AY9" s="7">
        <v>30.2</v>
      </c>
    </row>
    <row r="10" spans="2:51" x14ac:dyDescent="0.15">
      <c r="B10" s="63"/>
      <c r="C10" s="15" t="s">
        <v>4</v>
      </c>
      <c r="D10" s="5">
        <v>426</v>
      </c>
      <c r="E10" s="5">
        <v>61</v>
      </c>
      <c r="F10" s="5">
        <v>23</v>
      </c>
      <c r="G10" s="5">
        <v>29</v>
      </c>
      <c r="H10" s="5">
        <v>15</v>
      </c>
      <c r="I10" s="5">
        <v>25</v>
      </c>
      <c r="J10" s="5">
        <v>25</v>
      </c>
      <c r="K10" s="5">
        <v>29</v>
      </c>
      <c r="L10" s="5">
        <v>22</v>
      </c>
      <c r="M10" s="5">
        <v>16</v>
      </c>
      <c r="N10" s="5">
        <v>20</v>
      </c>
      <c r="O10" s="5">
        <v>12</v>
      </c>
      <c r="P10" s="5">
        <v>8</v>
      </c>
      <c r="Q10" s="5">
        <v>4</v>
      </c>
      <c r="R10" s="5">
        <v>11</v>
      </c>
      <c r="S10" s="5">
        <v>12</v>
      </c>
      <c r="T10" s="5">
        <v>13</v>
      </c>
      <c r="U10" s="5">
        <v>7</v>
      </c>
      <c r="V10" s="5">
        <v>6</v>
      </c>
      <c r="W10" s="5">
        <v>5</v>
      </c>
      <c r="X10" s="5">
        <v>6</v>
      </c>
      <c r="Y10" s="5">
        <v>7</v>
      </c>
      <c r="Z10" s="5">
        <v>3</v>
      </c>
      <c r="AA10" s="5">
        <v>12</v>
      </c>
      <c r="AB10" s="5">
        <v>3</v>
      </c>
      <c r="AC10" s="5">
        <v>4</v>
      </c>
      <c r="AD10" s="5">
        <v>4</v>
      </c>
      <c r="AE10" s="5">
        <v>4</v>
      </c>
      <c r="AF10" s="5">
        <v>4</v>
      </c>
      <c r="AG10" s="5">
        <v>5</v>
      </c>
      <c r="AH10" s="5">
        <v>5</v>
      </c>
      <c r="AI10" s="5">
        <v>3</v>
      </c>
      <c r="AJ10" s="5">
        <v>0</v>
      </c>
      <c r="AK10" s="5">
        <v>2</v>
      </c>
      <c r="AL10" s="5">
        <v>7</v>
      </c>
      <c r="AM10" s="5">
        <v>2</v>
      </c>
      <c r="AN10" s="5">
        <v>1</v>
      </c>
      <c r="AO10" s="5">
        <v>0</v>
      </c>
      <c r="AP10" s="5">
        <v>1</v>
      </c>
      <c r="AQ10" s="5">
        <v>1</v>
      </c>
      <c r="AR10" s="5">
        <v>2</v>
      </c>
      <c r="AS10" s="5">
        <v>1</v>
      </c>
      <c r="AT10" s="5">
        <v>1</v>
      </c>
      <c r="AU10" s="5">
        <v>1</v>
      </c>
      <c r="AV10" s="102">
        <v>4</v>
      </c>
      <c r="AW10" s="7">
        <v>28.7</v>
      </c>
      <c r="AX10" s="7">
        <v>35</v>
      </c>
      <c r="AY10" s="7">
        <v>21</v>
      </c>
    </row>
    <row r="11" spans="2:51" x14ac:dyDescent="0.15">
      <c r="B11" s="243" t="s">
        <v>5</v>
      </c>
      <c r="C11" s="225"/>
      <c r="D11" s="6">
        <v>869</v>
      </c>
      <c r="E11" s="6">
        <v>70</v>
      </c>
      <c r="F11" s="6">
        <v>23</v>
      </c>
      <c r="G11" s="6">
        <v>31</v>
      </c>
      <c r="H11" s="6">
        <v>48</v>
      </c>
      <c r="I11" s="6">
        <v>43</v>
      </c>
      <c r="J11" s="6">
        <v>38</v>
      </c>
      <c r="K11" s="6">
        <v>49</v>
      </c>
      <c r="L11" s="6">
        <v>54</v>
      </c>
      <c r="M11" s="6">
        <v>43</v>
      </c>
      <c r="N11" s="6">
        <v>27</v>
      </c>
      <c r="O11" s="6">
        <v>37</v>
      </c>
      <c r="P11" s="6">
        <v>47</v>
      </c>
      <c r="Q11" s="6">
        <v>38</v>
      </c>
      <c r="R11" s="6">
        <v>26</v>
      </c>
      <c r="S11" s="6">
        <v>34</v>
      </c>
      <c r="T11" s="6">
        <v>21</v>
      </c>
      <c r="U11" s="6">
        <v>22</v>
      </c>
      <c r="V11" s="6">
        <v>18</v>
      </c>
      <c r="W11" s="6">
        <v>15</v>
      </c>
      <c r="X11" s="6">
        <v>21</v>
      </c>
      <c r="Y11" s="6">
        <v>13</v>
      </c>
      <c r="Z11" s="6">
        <v>18</v>
      </c>
      <c r="AA11" s="6">
        <v>12</v>
      </c>
      <c r="AB11" s="6">
        <v>17</v>
      </c>
      <c r="AC11" s="6">
        <v>12</v>
      </c>
      <c r="AD11" s="6">
        <v>9</v>
      </c>
      <c r="AE11" s="6">
        <v>9</v>
      </c>
      <c r="AF11" s="6">
        <v>10</v>
      </c>
      <c r="AG11" s="6">
        <v>6</v>
      </c>
      <c r="AH11" s="6">
        <v>5</v>
      </c>
      <c r="AI11" s="6">
        <v>7</v>
      </c>
      <c r="AJ11" s="6">
        <v>5</v>
      </c>
      <c r="AK11" s="6">
        <v>5</v>
      </c>
      <c r="AL11" s="6">
        <v>4</v>
      </c>
      <c r="AM11" s="6">
        <v>3</v>
      </c>
      <c r="AN11" s="6">
        <v>1</v>
      </c>
      <c r="AO11" s="6">
        <v>4</v>
      </c>
      <c r="AP11" s="6">
        <v>1</v>
      </c>
      <c r="AQ11" s="6">
        <v>5</v>
      </c>
      <c r="AR11" s="6">
        <v>2</v>
      </c>
      <c r="AS11" s="6">
        <v>2</v>
      </c>
      <c r="AT11" s="6">
        <v>1</v>
      </c>
      <c r="AU11" s="6">
        <v>1</v>
      </c>
      <c r="AV11" s="103">
        <v>12</v>
      </c>
      <c r="AW11" s="8">
        <v>34.4</v>
      </c>
      <c r="AX11" s="8">
        <v>38.4</v>
      </c>
      <c r="AY11" s="8">
        <v>20.3</v>
      </c>
    </row>
    <row r="12" spans="2:51" ht="12" customHeight="1" x14ac:dyDescent="0.15">
      <c r="B12" s="244" t="s">
        <v>6</v>
      </c>
      <c r="C12" s="200"/>
      <c r="D12" s="5">
        <v>164</v>
      </c>
      <c r="E12" s="5">
        <v>17</v>
      </c>
      <c r="F12" s="5">
        <v>8</v>
      </c>
      <c r="G12" s="5">
        <v>6</v>
      </c>
      <c r="H12" s="5">
        <v>10</v>
      </c>
      <c r="I12" s="5">
        <v>8</v>
      </c>
      <c r="J12" s="5">
        <v>7</v>
      </c>
      <c r="K12" s="5">
        <v>10</v>
      </c>
      <c r="L12" s="5">
        <v>7</v>
      </c>
      <c r="M12" s="5">
        <v>8</v>
      </c>
      <c r="N12" s="5">
        <v>6</v>
      </c>
      <c r="O12" s="5">
        <v>9</v>
      </c>
      <c r="P12" s="5">
        <v>8</v>
      </c>
      <c r="Q12" s="5">
        <v>7</v>
      </c>
      <c r="R12" s="5">
        <v>7</v>
      </c>
      <c r="S12" s="5">
        <v>2</v>
      </c>
      <c r="T12" s="5">
        <v>2</v>
      </c>
      <c r="U12" s="5">
        <v>6</v>
      </c>
      <c r="V12" s="5">
        <v>1</v>
      </c>
      <c r="W12" s="5">
        <v>1</v>
      </c>
      <c r="X12" s="5">
        <v>4</v>
      </c>
      <c r="Y12" s="5">
        <v>1</v>
      </c>
      <c r="Z12" s="5">
        <v>0</v>
      </c>
      <c r="AA12" s="5">
        <v>2</v>
      </c>
      <c r="AB12" s="5">
        <v>4</v>
      </c>
      <c r="AC12" s="5">
        <v>3</v>
      </c>
      <c r="AD12" s="5">
        <v>1</v>
      </c>
      <c r="AE12" s="5">
        <v>2</v>
      </c>
      <c r="AF12" s="5">
        <v>2</v>
      </c>
      <c r="AG12" s="5">
        <v>2</v>
      </c>
      <c r="AH12" s="5">
        <v>1</v>
      </c>
      <c r="AI12" s="5">
        <v>0</v>
      </c>
      <c r="AJ12" s="5">
        <v>0</v>
      </c>
      <c r="AK12" s="5">
        <v>0</v>
      </c>
      <c r="AL12" s="5">
        <v>1</v>
      </c>
      <c r="AM12" s="5">
        <v>1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1</v>
      </c>
      <c r="AT12" s="5">
        <v>0</v>
      </c>
      <c r="AU12" s="5">
        <v>1</v>
      </c>
      <c r="AV12" s="102">
        <v>8</v>
      </c>
      <c r="AW12" s="7">
        <v>32.6</v>
      </c>
      <c r="AX12" s="7">
        <v>38.6</v>
      </c>
      <c r="AY12" s="7">
        <v>25.6</v>
      </c>
    </row>
    <row r="13" spans="2:51" ht="12" customHeight="1" x14ac:dyDescent="0.15">
      <c r="B13" s="244" t="s">
        <v>340</v>
      </c>
      <c r="C13" s="200"/>
      <c r="D13" s="5">
        <v>118</v>
      </c>
      <c r="E13" s="5">
        <v>12</v>
      </c>
      <c r="F13" s="5">
        <v>4</v>
      </c>
      <c r="G13" s="5">
        <v>5</v>
      </c>
      <c r="H13" s="5">
        <v>6</v>
      </c>
      <c r="I13" s="5">
        <v>6</v>
      </c>
      <c r="J13" s="5">
        <v>8</v>
      </c>
      <c r="K13" s="5">
        <v>6</v>
      </c>
      <c r="L13" s="5">
        <v>12</v>
      </c>
      <c r="M13" s="5">
        <v>9</v>
      </c>
      <c r="N13" s="5">
        <v>1</v>
      </c>
      <c r="O13" s="5">
        <v>3</v>
      </c>
      <c r="P13" s="5">
        <v>4</v>
      </c>
      <c r="Q13" s="5">
        <v>2</v>
      </c>
      <c r="R13" s="5">
        <v>3</v>
      </c>
      <c r="S13" s="5">
        <v>6</v>
      </c>
      <c r="T13" s="5">
        <v>3</v>
      </c>
      <c r="U13" s="5">
        <v>5</v>
      </c>
      <c r="V13" s="5">
        <v>1</v>
      </c>
      <c r="W13" s="5">
        <v>1</v>
      </c>
      <c r="X13" s="5">
        <v>2</v>
      </c>
      <c r="Y13" s="5">
        <v>1</v>
      </c>
      <c r="Z13" s="5">
        <v>0</v>
      </c>
      <c r="AA13" s="5">
        <v>1</v>
      </c>
      <c r="AB13" s="5">
        <v>4</v>
      </c>
      <c r="AC13" s="5">
        <v>1</v>
      </c>
      <c r="AD13" s="5">
        <v>1</v>
      </c>
      <c r="AE13" s="5">
        <v>0</v>
      </c>
      <c r="AF13" s="5">
        <v>1</v>
      </c>
      <c r="AG13" s="5">
        <v>2</v>
      </c>
      <c r="AH13" s="5">
        <v>0</v>
      </c>
      <c r="AI13" s="5">
        <v>2</v>
      </c>
      <c r="AJ13" s="5">
        <v>2</v>
      </c>
      <c r="AK13" s="5">
        <v>2</v>
      </c>
      <c r="AL13" s="5">
        <v>0</v>
      </c>
      <c r="AM13" s="5">
        <v>1</v>
      </c>
      <c r="AN13" s="5">
        <v>0</v>
      </c>
      <c r="AO13" s="5">
        <v>0</v>
      </c>
      <c r="AP13" s="5">
        <v>1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102">
        <v>0</v>
      </c>
      <c r="AW13" s="7">
        <v>30</v>
      </c>
      <c r="AX13" s="7">
        <v>35.700000000000003</v>
      </c>
      <c r="AY13" s="7">
        <v>18.3</v>
      </c>
    </row>
    <row r="14" spans="2:51" ht="12" customHeight="1" x14ac:dyDescent="0.15">
      <c r="B14" s="244" t="s">
        <v>341</v>
      </c>
      <c r="C14" s="200"/>
      <c r="D14" s="5">
        <v>60</v>
      </c>
      <c r="E14" s="5">
        <v>3</v>
      </c>
      <c r="F14" s="5">
        <v>1</v>
      </c>
      <c r="G14" s="5">
        <v>2</v>
      </c>
      <c r="H14" s="5">
        <v>4</v>
      </c>
      <c r="I14" s="5">
        <v>3</v>
      </c>
      <c r="J14" s="5">
        <v>6</v>
      </c>
      <c r="K14" s="5">
        <v>5</v>
      </c>
      <c r="L14" s="5">
        <v>2</v>
      </c>
      <c r="M14" s="5">
        <v>1</v>
      </c>
      <c r="N14" s="5">
        <v>1</v>
      </c>
      <c r="O14" s="5">
        <v>1</v>
      </c>
      <c r="P14" s="5">
        <v>2</v>
      </c>
      <c r="Q14" s="5">
        <v>4</v>
      </c>
      <c r="R14" s="5">
        <v>0</v>
      </c>
      <c r="S14" s="5">
        <v>4</v>
      </c>
      <c r="T14" s="5">
        <v>2</v>
      </c>
      <c r="U14" s="5">
        <v>1</v>
      </c>
      <c r="V14" s="5">
        <v>4</v>
      </c>
      <c r="W14" s="5">
        <v>3</v>
      </c>
      <c r="X14" s="5">
        <v>2</v>
      </c>
      <c r="Y14" s="5">
        <v>1</v>
      </c>
      <c r="Z14" s="5">
        <v>4</v>
      </c>
      <c r="AA14" s="5">
        <v>1</v>
      </c>
      <c r="AB14" s="5">
        <v>0</v>
      </c>
      <c r="AC14" s="5">
        <v>0</v>
      </c>
      <c r="AD14" s="5">
        <v>0</v>
      </c>
      <c r="AE14" s="5">
        <v>1</v>
      </c>
      <c r="AF14" s="5">
        <v>0</v>
      </c>
      <c r="AG14" s="5">
        <v>0</v>
      </c>
      <c r="AH14" s="5">
        <v>0</v>
      </c>
      <c r="AI14" s="5">
        <v>1</v>
      </c>
      <c r="AJ14" s="5">
        <v>1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102">
        <v>0</v>
      </c>
      <c r="AW14" s="7">
        <v>36.799999999999997</v>
      </c>
      <c r="AX14" s="7">
        <v>37.5</v>
      </c>
      <c r="AY14" s="7">
        <v>15.4</v>
      </c>
    </row>
    <row r="15" spans="2:51" ht="12" customHeight="1" x14ac:dyDescent="0.15">
      <c r="B15" s="244" t="s">
        <v>342</v>
      </c>
      <c r="C15" s="200"/>
      <c r="D15" s="5">
        <v>3023</v>
      </c>
      <c r="E15" s="5">
        <v>206</v>
      </c>
      <c r="F15" s="5">
        <v>45</v>
      </c>
      <c r="G15" s="5">
        <v>68</v>
      </c>
      <c r="H15" s="5">
        <v>67</v>
      </c>
      <c r="I15" s="5">
        <v>94</v>
      </c>
      <c r="J15" s="5">
        <v>103</v>
      </c>
      <c r="K15" s="5">
        <v>106</v>
      </c>
      <c r="L15" s="5">
        <v>104</v>
      </c>
      <c r="M15" s="5">
        <v>82</v>
      </c>
      <c r="N15" s="5">
        <v>93</v>
      </c>
      <c r="O15" s="5">
        <v>106</v>
      </c>
      <c r="P15" s="5">
        <v>85</v>
      </c>
      <c r="Q15" s="5">
        <v>71</v>
      </c>
      <c r="R15" s="5">
        <v>88</v>
      </c>
      <c r="S15" s="5">
        <v>73</v>
      </c>
      <c r="T15" s="5">
        <v>68</v>
      </c>
      <c r="U15" s="5">
        <v>60</v>
      </c>
      <c r="V15" s="5">
        <v>58</v>
      </c>
      <c r="W15" s="5">
        <v>52</v>
      </c>
      <c r="X15" s="5">
        <v>57</v>
      </c>
      <c r="Y15" s="5">
        <v>53</v>
      </c>
      <c r="Z15" s="5">
        <v>63</v>
      </c>
      <c r="AA15" s="5">
        <v>48</v>
      </c>
      <c r="AB15" s="5">
        <v>60</v>
      </c>
      <c r="AC15" s="5">
        <v>55</v>
      </c>
      <c r="AD15" s="5">
        <v>56</v>
      </c>
      <c r="AE15" s="5">
        <v>39</v>
      </c>
      <c r="AF15" s="5">
        <v>48</v>
      </c>
      <c r="AG15" s="5">
        <v>36</v>
      </c>
      <c r="AH15" s="5">
        <v>39</v>
      </c>
      <c r="AI15" s="5">
        <v>45</v>
      </c>
      <c r="AJ15" s="5">
        <v>29</v>
      </c>
      <c r="AK15" s="5">
        <v>38</v>
      </c>
      <c r="AL15" s="5">
        <v>29</v>
      </c>
      <c r="AM15" s="5">
        <v>32</v>
      </c>
      <c r="AN15" s="5">
        <v>34</v>
      </c>
      <c r="AO15" s="5">
        <v>28</v>
      </c>
      <c r="AP15" s="5">
        <v>25</v>
      </c>
      <c r="AQ15" s="5">
        <v>20</v>
      </c>
      <c r="AR15" s="5">
        <v>28</v>
      </c>
      <c r="AS15" s="5">
        <v>32</v>
      </c>
      <c r="AT15" s="5">
        <v>19</v>
      </c>
      <c r="AU15" s="5">
        <v>19</v>
      </c>
      <c r="AV15" s="102">
        <v>462</v>
      </c>
      <c r="AW15" s="7">
        <v>47.8</v>
      </c>
      <c r="AX15" s="7">
        <v>61</v>
      </c>
      <c r="AY15" s="7">
        <v>45.3</v>
      </c>
    </row>
    <row r="16" spans="2:51" ht="12" customHeight="1" x14ac:dyDescent="0.15">
      <c r="B16" s="244" t="s">
        <v>343</v>
      </c>
      <c r="C16" s="200"/>
      <c r="D16" s="5">
        <v>389</v>
      </c>
      <c r="E16" s="5">
        <v>55</v>
      </c>
      <c r="F16" s="5">
        <v>21</v>
      </c>
      <c r="G16" s="5">
        <v>27</v>
      </c>
      <c r="H16" s="5">
        <v>14</v>
      </c>
      <c r="I16" s="5">
        <v>23</v>
      </c>
      <c r="J16" s="5">
        <v>24</v>
      </c>
      <c r="K16" s="5">
        <v>27</v>
      </c>
      <c r="L16" s="5">
        <v>20</v>
      </c>
      <c r="M16" s="5">
        <v>15</v>
      </c>
      <c r="N16" s="5">
        <v>19</v>
      </c>
      <c r="O16" s="5">
        <v>9</v>
      </c>
      <c r="P16" s="5">
        <v>3</v>
      </c>
      <c r="Q16" s="5">
        <v>4</v>
      </c>
      <c r="R16" s="5">
        <v>9</v>
      </c>
      <c r="S16" s="5">
        <v>10</v>
      </c>
      <c r="T16" s="5">
        <v>12</v>
      </c>
      <c r="U16" s="5">
        <v>7</v>
      </c>
      <c r="V16" s="5">
        <v>6</v>
      </c>
      <c r="W16" s="5">
        <v>5</v>
      </c>
      <c r="X16" s="5">
        <v>6</v>
      </c>
      <c r="Y16" s="5">
        <v>7</v>
      </c>
      <c r="Z16" s="5">
        <v>3</v>
      </c>
      <c r="AA16" s="5">
        <v>12</v>
      </c>
      <c r="AB16" s="5">
        <v>3</v>
      </c>
      <c r="AC16" s="5">
        <v>4</v>
      </c>
      <c r="AD16" s="5">
        <v>3</v>
      </c>
      <c r="AE16" s="5">
        <v>3</v>
      </c>
      <c r="AF16" s="5">
        <v>4</v>
      </c>
      <c r="AG16" s="5">
        <v>5</v>
      </c>
      <c r="AH16" s="5">
        <v>4</v>
      </c>
      <c r="AI16" s="5">
        <v>3</v>
      </c>
      <c r="AJ16" s="5">
        <v>0</v>
      </c>
      <c r="AK16" s="5">
        <v>2</v>
      </c>
      <c r="AL16" s="5">
        <v>7</v>
      </c>
      <c r="AM16" s="5">
        <v>2</v>
      </c>
      <c r="AN16" s="5">
        <v>1</v>
      </c>
      <c r="AO16" s="5">
        <v>0</v>
      </c>
      <c r="AP16" s="5">
        <v>1</v>
      </c>
      <c r="AQ16" s="5">
        <v>1</v>
      </c>
      <c r="AR16" s="5">
        <v>1</v>
      </c>
      <c r="AS16" s="5">
        <v>1</v>
      </c>
      <c r="AT16" s="5">
        <v>1</v>
      </c>
      <c r="AU16" s="5">
        <v>1</v>
      </c>
      <c r="AV16" s="102">
        <v>4</v>
      </c>
      <c r="AW16" s="7">
        <v>28.4</v>
      </c>
      <c r="AX16" s="7">
        <v>35.200000000000003</v>
      </c>
      <c r="AY16" s="7">
        <v>21.2</v>
      </c>
    </row>
    <row r="17" spans="2:51" ht="12" customHeight="1" x14ac:dyDescent="0.15">
      <c r="B17" s="244" t="s">
        <v>344</v>
      </c>
      <c r="C17" s="200"/>
      <c r="D17" s="5">
        <v>17</v>
      </c>
      <c r="E17" s="5">
        <v>1</v>
      </c>
      <c r="F17" s="5">
        <v>0</v>
      </c>
      <c r="G17" s="5">
        <v>2</v>
      </c>
      <c r="H17" s="5">
        <v>0</v>
      </c>
      <c r="I17" s="5">
        <v>1</v>
      </c>
      <c r="J17" s="5">
        <v>1</v>
      </c>
      <c r="K17" s="5">
        <v>0</v>
      </c>
      <c r="L17" s="5">
        <v>1</v>
      </c>
      <c r="M17" s="5">
        <v>1</v>
      </c>
      <c r="N17" s="5">
        <v>0</v>
      </c>
      <c r="O17" s="5">
        <v>0</v>
      </c>
      <c r="P17" s="5">
        <v>2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2</v>
      </c>
      <c r="Z17" s="5">
        <v>1</v>
      </c>
      <c r="AA17" s="5">
        <v>0</v>
      </c>
      <c r="AB17" s="5">
        <v>1</v>
      </c>
      <c r="AC17" s="5">
        <v>0</v>
      </c>
      <c r="AD17" s="5">
        <v>0</v>
      </c>
      <c r="AE17" s="5">
        <v>1</v>
      </c>
      <c r="AF17" s="5">
        <v>0</v>
      </c>
      <c r="AG17" s="5">
        <v>0</v>
      </c>
      <c r="AH17" s="5">
        <v>0</v>
      </c>
      <c r="AI17" s="5">
        <v>1</v>
      </c>
      <c r="AJ17" s="5">
        <v>0</v>
      </c>
      <c r="AK17" s="5">
        <v>0</v>
      </c>
      <c r="AL17" s="5">
        <v>1</v>
      </c>
      <c r="AM17" s="5">
        <v>0</v>
      </c>
      <c r="AN17" s="5">
        <v>0</v>
      </c>
      <c r="AO17" s="5">
        <v>1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102">
        <v>0</v>
      </c>
      <c r="AW17" s="7">
        <v>37.1</v>
      </c>
      <c r="AX17" s="7">
        <v>45.3</v>
      </c>
      <c r="AY17" s="7">
        <v>22.7</v>
      </c>
    </row>
    <row r="18" spans="2:51" ht="12" customHeight="1" x14ac:dyDescent="0.15">
      <c r="B18" s="244" t="s">
        <v>345</v>
      </c>
      <c r="C18" s="200"/>
      <c r="D18" s="5">
        <v>1240</v>
      </c>
      <c r="E18" s="5">
        <v>103</v>
      </c>
      <c r="F18" s="5">
        <v>37</v>
      </c>
      <c r="G18" s="5">
        <v>39</v>
      </c>
      <c r="H18" s="5">
        <v>51</v>
      </c>
      <c r="I18" s="5">
        <v>44</v>
      </c>
      <c r="J18" s="5">
        <v>56</v>
      </c>
      <c r="K18" s="5">
        <v>46</v>
      </c>
      <c r="L18" s="5">
        <v>58</v>
      </c>
      <c r="M18" s="5">
        <v>45</v>
      </c>
      <c r="N18" s="5">
        <v>39</v>
      </c>
      <c r="O18" s="5">
        <v>55</v>
      </c>
      <c r="P18" s="5">
        <v>44</v>
      </c>
      <c r="Q18" s="5">
        <v>39</v>
      </c>
      <c r="R18" s="5">
        <v>37</v>
      </c>
      <c r="S18" s="5">
        <v>40</v>
      </c>
      <c r="T18" s="5">
        <v>21</v>
      </c>
      <c r="U18" s="5">
        <v>33</v>
      </c>
      <c r="V18" s="5">
        <v>30</v>
      </c>
      <c r="W18" s="5">
        <v>29</v>
      </c>
      <c r="X18" s="5">
        <v>37</v>
      </c>
      <c r="Y18" s="5">
        <v>28</v>
      </c>
      <c r="Z18" s="5">
        <v>23</v>
      </c>
      <c r="AA18" s="5">
        <v>26</v>
      </c>
      <c r="AB18" s="5">
        <v>19</v>
      </c>
      <c r="AC18" s="5">
        <v>19</v>
      </c>
      <c r="AD18" s="5">
        <v>14</v>
      </c>
      <c r="AE18" s="5">
        <v>19</v>
      </c>
      <c r="AF18" s="5">
        <v>21</v>
      </c>
      <c r="AG18" s="5">
        <v>18</v>
      </c>
      <c r="AH18" s="5">
        <v>10</v>
      </c>
      <c r="AI18" s="5">
        <v>15</v>
      </c>
      <c r="AJ18" s="5">
        <v>14</v>
      </c>
      <c r="AK18" s="5">
        <v>3</v>
      </c>
      <c r="AL18" s="5">
        <v>8</v>
      </c>
      <c r="AM18" s="5">
        <v>8</v>
      </c>
      <c r="AN18" s="5">
        <v>11</v>
      </c>
      <c r="AO18" s="5">
        <v>5</v>
      </c>
      <c r="AP18" s="5">
        <v>5</v>
      </c>
      <c r="AQ18" s="5">
        <v>3</v>
      </c>
      <c r="AR18" s="5">
        <v>5</v>
      </c>
      <c r="AS18" s="5">
        <v>2</v>
      </c>
      <c r="AT18" s="5">
        <v>3</v>
      </c>
      <c r="AU18" s="5">
        <v>6</v>
      </c>
      <c r="AV18" s="102">
        <v>72</v>
      </c>
      <c r="AW18" s="7">
        <v>38.299999999999997</v>
      </c>
      <c r="AX18" s="7">
        <v>45.8</v>
      </c>
      <c r="AY18" s="7">
        <v>30.2</v>
      </c>
    </row>
    <row r="19" spans="2:51" ht="12" customHeight="1" x14ac:dyDescent="0.15">
      <c r="B19" s="244" t="s">
        <v>346</v>
      </c>
      <c r="C19" s="200"/>
      <c r="D19" s="5">
        <v>78</v>
      </c>
      <c r="E19" s="5">
        <v>3</v>
      </c>
      <c r="F19" s="5">
        <v>1</v>
      </c>
      <c r="G19" s="5">
        <v>2</v>
      </c>
      <c r="H19" s="5">
        <v>4</v>
      </c>
      <c r="I19" s="5">
        <v>5</v>
      </c>
      <c r="J19" s="5">
        <v>2</v>
      </c>
      <c r="K19" s="5">
        <v>5</v>
      </c>
      <c r="L19" s="5">
        <v>6</v>
      </c>
      <c r="M19" s="5">
        <v>4</v>
      </c>
      <c r="N19" s="5">
        <v>5</v>
      </c>
      <c r="O19" s="5">
        <v>6</v>
      </c>
      <c r="P19" s="5">
        <v>6</v>
      </c>
      <c r="Q19" s="5">
        <v>4</v>
      </c>
      <c r="R19" s="5">
        <v>1</v>
      </c>
      <c r="S19" s="5">
        <v>5</v>
      </c>
      <c r="T19" s="5">
        <v>2</v>
      </c>
      <c r="U19" s="5">
        <v>0</v>
      </c>
      <c r="V19" s="5">
        <v>1</v>
      </c>
      <c r="W19" s="5">
        <v>0</v>
      </c>
      <c r="X19" s="5">
        <v>2</v>
      </c>
      <c r="Y19" s="5">
        <v>0</v>
      </c>
      <c r="Z19" s="5">
        <v>3</v>
      </c>
      <c r="AA19" s="5">
        <v>3</v>
      </c>
      <c r="AB19" s="5">
        <v>1</v>
      </c>
      <c r="AC19" s="5">
        <v>1</v>
      </c>
      <c r="AD19" s="5">
        <v>1</v>
      </c>
      <c r="AE19" s="5">
        <v>1</v>
      </c>
      <c r="AF19" s="5">
        <v>2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2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102">
        <v>0</v>
      </c>
      <c r="AW19" s="7">
        <v>34.5</v>
      </c>
      <c r="AX19" s="7">
        <v>37.5</v>
      </c>
      <c r="AY19" s="7">
        <v>15.3</v>
      </c>
    </row>
    <row r="20" spans="2:51" ht="12" customHeight="1" x14ac:dyDescent="0.15">
      <c r="B20" s="244" t="s">
        <v>347</v>
      </c>
      <c r="C20" s="200"/>
      <c r="D20" s="5">
        <v>31</v>
      </c>
      <c r="E20" s="5">
        <v>2</v>
      </c>
      <c r="F20" s="5">
        <v>2</v>
      </c>
      <c r="G20" s="5">
        <v>2</v>
      </c>
      <c r="H20" s="5">
        <v>0</v>
      </c>
      <c r="I20" s="5">
        <v>3</v>
      </c>
      <c r="J20" s="5">
        <v>2</v>
      </c>
      <c r="K20" s="5">
        <v>4</v>
      </c>
      <c r="L20" s="5">
        <v>0</v>
      </c>
      <c r="M20" s="5">
        <v>0</v>
      </c>
      <c r="N20" s="5">
        <v>2</v>
      </c>
      <c r="O20" s="5">
        <v>2</v>
      </c>
      <c r="P20" s="5">
        <v>3</v>
      </c>
      <c r="Q20" s="5">
        <v>3</v>
      </c>
      <c r="R20" s="5">
        <v>0</v>
      </c>
      <c r="S20" s="5">
        <v>1</v>
      </c>
      <c r="T20" s="5">
        <v>0</v>
      </c>
      <c r="U20" s="5">
        <v>2</v>
      </c>
      <c r="V20" s="5">
        <v>0</v>
      </c>
      <c r="W20" s="5">
        <v>1</v>
      </c>
      <c r="X20" s="5">
        <v>1</v>
      </c>
      <c r="Y20" s="5">
        <v>0</v>
      </c>
      <c r="Z20" s="5">
        <v>1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102">
        <v>0</v>
      </c>
      <c r="AW20" s="7">
        <v>32.700000000000003</v>
      </c>
      <c r="AX20" s="7">
        <v>31.8</v>
      </c>
      <c r="AY20" s="7">
        <v>11.6</v>
      </c>
    </row>
    <row r="21" spans="2:51" ht="12" customHeight="1" x14ac:dyDescent="0.15">
      <c r="B21" s="244" t="s">
        <v>348</v>
      </c>
      <c r="C21" s="292"/>
      <c r="D21" s="5">
        <v>224</v>
      </c>
      <c r="E21" s="5">
        <v>16</v>
      </c>
      <c r="F21" s="5">
        <v>4</v>
      </c>
      <c r="G21" s="5">
        <v>8</v>
      </c>
      <c r="H21" s="5">
        <v>14</v>
      </c>
      <c r="I21" s="5">
        <v>8</v>
      </c>
      <c r="J21" s="5">
        <v>5</v>
      </c>
      <c r="K21" s="5">
        <v>15</v>
      </c>
      <c r="L21" s="5">
        <v>13</v>
      </c>
      <c r="M21" s="5">
        <v>15</v>
      </c>
      <c r="N21" s="5">
        <v>9</v>
      </c>
      <c r="O21" s="5">
        <v>6</v>
      </c>
      <c r="P21" s="5">
        <v>13</v>
      </c>
      <c r="Q21" s="5">
        <v>12</v>
      </c>
      <c r="R21" s="5">
        <v>12</v>
      </c>
      <c r="S21" s="5">
        <v>8</v>
      </c>
      <c r="T21" s="5">
        <v>3</v>
      </c>
      <c r="U21" s="5">
        <v>4</v>
      </c>
      <c r="V21" s="5">
        <v>6</v>
      </c>
      <c r="W21" s="5">
        <v>6</v>
      </c>
      <c r="X21" s="5">
        <v>6</v>
      </c>
      <c r="Y21" s="5">
        <v>5</v>
      </c>
      <c r="Z21" s="5">
        <v>5</v>
      </c>
      <c r="AA21" s="5">
        <v>3</v>
      </c>
      <c r="AB21" s="5">
        <v>4</v>
      </c>
      <c r="AC21" s="5">
        <v>1</v>
      </c>
      <c r="AD21" s="5">
        <v>2</v>
      </c>
      <c r="AE21" s="5">
        <v>1</v>
      </c>
      <c r="AF21" s="5">
        <v>0</v>
      </c>
      <c r="AG21" s="5">
        <v>1</v>
      </c>
      <c r="AH21" s="5">
        <v>2</v>
      </c>
      <c r="AI21" s="5">
        <v>2</v>
      </c>
      <c r="AJ21" s="5">
        <v>2</v>
      </c>
      <c r="AK21" s="5">
        <v>2</v>
      </c>
      <c r="AL21" s="5">
        <v>0</v>
      </c>
      <c r="AM21" s="5">
        <v>0</v>
      </c>
      <c r="AN21" s="5">
        <v>0</v>
      </c>
      <c r="AO21" s="5">
        <v>3</v>
      </c>
      <c r="AP21" s="5">
        <v>0</v>
      </c>
      <c r="AQ21" s="5">
        <v>3</v>
      </c>
      <c r="AR21" s="5">
        <v>1</v>
      </c>
      <c r="AS21" s="5">
        <v>1</v>
      </c>
      <c r="AT21" s="5">
        <v>0</v>
      </c>
      <c r="AU21" s="5">
        <v>0</v>
      </c>
      <c r="AV21" s="102">
        <v>3</v>
      </c>
      <c r="AW21" s="7">
        <v>35.299999999999997</v>
      </c>
      <c r="AX21" s="7">
        <v>39.200000000000003</v>
      </c>
      <c r="AY21" s="7">
        <v>20.2</v>
      </c>
    </row>
    <row r="22" spans="2:51" ht="12" customHeight="1" x14ac:dyDescent="0.15">
      <c r="B22" s="243" t="s">
        <v>349</v>
      </c>
      <c r="C22" s="225"/>
      <c r="D22" s="6">
        <v>123</v>
      </c>
      <c r="E22" s="6">
        <v>5</v>
      </c>
      <c r="F22" s="6">
        <v>2</v>
      </c>
      <c r="G22" s="6">
        <v>1</v>
      </c>
      <c r="H22" s="6">
        <v>7</v>
      </c>
      <c r="I22" s="6">
        <v>5</v>
      </c>
      <c r="J22" s="6">
        <v>5</v>
      </c>
      <c r="K22" s="6">
        <v>3</v>
      </c>
      <c r="L22" s="6">
        <v>6</v>
      </c>
      <c r="M22" s="6">
        <v>4</v>
      </c>
      <c r="N22" s="6">
        <v>3</v>
      </c>
      <c r="O22" s="6">
        <v>8</v>
      </c>
      <c r="P22" s="6">
        <v>7</v>
      </c>
      <c r="Q22" s="6">
        <v>4</v>
      </c>
      <c r="R22" s="6">
        <v>3</v>
      </c>
      <c r="S22" s="6">
        <v>5</v>
      </c>
      <c r="T22" s="6">
        <v>8</v>
      </c>
      <c r="U22" s="6">
        <v>4</v>
      </c>
      <c r="V22" s="6">
        <v>4</v>
      </c>
      <c r="W22" s="6">
        <v>3</v>
      </c>
      <c r="X22" s="6">
        <v>4</v>
      </c>
      <c r="Y22" s="6">
        <v>2</v>
      </c>
      <c r="Z22" s="6">
        <v>3</v>
      </c>
      <c r="AA22" s="6">
        <v>2</v>
      </c>
      <c r="AB22" s="6">
        <v>3</v>
      </c>
      <c r="AC22" s="6">
        <v>1</v>
      </c>
      <c r="AD22" s="6">
        <v>4</v>
      </c>
      <c r="AE22" s="6">
        <v>3</v>
      </c>
      <c r="AF22" s="6">
        <v>5</v>
      </c>
      <c r="AG22" s="6">
        <v>0</v>
      </c>
      <c r="AH22" s="6">
        <v>1</v>
      </c>
      <c r="AI22" s="6">
        <v>1</v>
      </c>
      <c r="AJ22" s="6">
        <v>0</v>
      </c>
      <c r="AK22" s="6">
        <v>0</v>
      </c>
      <c r="AL22" s="6">
        <v>0</v>
      </c>
      <c r="AM22" s="6">
        <v>1</v>
      </c>
      <c r="AN22" s="6">
        <v>1</v>
      </c>
      <c r="AO22" s="6">
        <v>0</v>
      </c>
      <c r="AP22" s="6">
        <v>0</v>
      </c>
      <c r="AQ22" s="6">
        <v>2</v>
      </c>
      <c r="AR22" s="6">
        <v>1</v>
      </c>
      <c r="AS22" s="6">
        <v>0</v>
      </c>
      <c r="AT22" s="6">
        <v>1</v>
      </c>
      <c r="AU22" s="6">
        <v>0</v>
      </c>
      <c r="AV22" s="103">
        <v>1</v>
      </c>
      <c r="AW22" s="8">
        <v>40.700000000000003</v>
      </c>
      <c r="AX22" s="8">
        <v>43.7</v>
      </c>
      <c r="AY22" s="8">
        <v>19.399999999999999</v>
      </c>
    </row>
    <row r="23" spans="2:51" x14ac:dyDescent="0.15">
      <c r="B23" s="244" t="s">
        <v>6</v>
      </c>
      <c r="C23" s="200"/>
      <c r="D23" s="5">
        <v>164</v>
      </c>
      <c r="E23" s="5">
        <v>17</v>
      </c>
      <c r="F23" s="5">
        <v>8</v>
      </c>
      <c r="G23" s="5">
        <v>6</v>
      </c>
      <c r="H23" s="5">
        <v>10</v>
      </c>
      <c r="I23" s="5">
        <v>8</v>
      </c>
      <c r="J23" s="5">
        <v>7</v>
      </c>
      <c r="K23" s="5">
        <v>10</v>
      </c>
      <c r="L23" s="5">
        <v>7</v>
      </c>
      <c r="M23" s="5">
        <v>8</v>
      </c>
      <c r="N23" s="5">
        <v>6</v>
      </c>
      <c r="O23" s="5">
        <v>9</v>
      </c>
      <c r="P23" s="5">
        <v>8</v>
      </c>
      <c r="Q23" s="5">
        <v>7</v>
      </c>
      <c r="R23" s="5">
        <v>7</v>
      </c>
      <c r="S23" s="5">
        <v>2</v>
      </c>
      <c r="T23" s="5">
        <v>2</v>
      </c>
      <c r="U23" s="5">
        <v>6</v>
      </c>
      <c r="V23" s="5">
        <v>1</v>
      </c>
      <c r="W23" s="5">
        <v>1</v>
      </c>
      <c r="X23" s="5">
        <v>4</v>
      </c>
      <c r="Y23" s="5">
        <v>1</v>
      </c>
      <c r="Z23" s="5">
        <v>0</v>
      </c>
      <c r="AA23" s="5">
        <v>2</v>
      </c>
      <c r="AB23" s="5">
        <v>4</v>
      </c>
      <c r="AC23" s="5">
        <v>3</v>
      </c>
      <c r="AD23" s="5">
        <v>1</v>
      </c>
      <c r="AE23" s="5">
        <v>2</v>
      </c>
      <c r="AF23" s="5">
        <v>2</v>
      </c>
      <c r="AG23" s="5">
        <v>2</v>
      </c>
      <c r="AH23" s="5">
        <v>1</v>
      </c>
      <c r="AI23" s="5">
        <v>0</v>
      </c>
      <c r="AJ23" s="5">
        <v>0</v>
      </c>
      <c r="AK23" s="5">
        <v>0</v>
      </c>
      <c r="AL23" s="5">
        <v>1</v>
      </c>
      <c r="AM23" s="5">
        <v>1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1</v>
      </c>
      <c r="AT23" s="5">
        <v>0</v>
      </c>
      <c r="AU23" s="5">
        <v>1</v>
      </c>
      <c r="AV23" s="102">
        <v>8</v>
      </c>
      <c r="AW23" s="7">
        <v>32.6</v>
      </c>
      <c r="AX23" s="7">
        <v>38.6</v>
      </c>
      <c r="AY23" s="7">
        <v>25.6</v>
      </c>
    </row>
    <row r="24" spans="2:51" x14ac:dyDescent="0.15">
      <c r="B24" s="244" t="s">
        <v>7</v>
      </c>
      <c r="C24" s="200"/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102">
        <v>0</v>
      </c>
      <c r="AW24" s="7">
        <v>35.700000000000003</v>
      </c>
      <c r="AX24" s="7">
        <v>35.700000000000003</v>
      </c>
      <c r="AY24" s="7">
        <v>12.2</v>
      </c>
    </row>
    <row r="25" spans="2:51" x14ac:dyDescent="0.15">
      <c r="B25" s="244" t="s">
        <v>8</v>
      </c>
      <c r="C25" s="200"/>
      <c r="D25" s="5">
        <v>9</v>
      </c>
      <c r="E25" s="5">
        <v>0</v>
      </c>
      <c r="F25" s="5">
        <v>1</v>
      </c>
      <c r="G25" s="5">
        <v>1</v>
      </c>
      <c r="H25" s="5">
        <v>0</v>
      </c>
      <c r="I25" s="5">
        <v>0</v>
      </c>
      <c r="J25" s="5">
        <v>1</v>
      </c>
      <c r="K25" s="5">
        <v>2</v>
      </c>
      <c r="L25" s="5">
        <v>1</v>
      </c>
      <c r="M25" s="5">
        <v>1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1</v>
      </c>
      <c r="U25" s="5">
        <v>0</v>
      </c>
      <c r="V25" s="5">
        <v>0</v>
      </c>
      <c r="W25" s="5">
        <v>1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102">
        <v>0</v>
      </c>
      <c r="AW25" s="7">
        <v>27.6</v>
      </c>
      <c r="AX25" s="7">
        <v>30</v>
      </c>
      <c r="AY25" s="7">
        <v>10.4</v>
      </c>
    </row>
    <row r="26" spans="2:51" x14ac:dyDescent="0.15">
      <c r="B26" s="244" t="s">
        <v>9</v>
      </c>
      <c r="C26" s="200"/>
      <c r="D26" s="5">
        <v>85</v>
      </c>
      <c r="E26" s="5">
        <v>6</v>
      </c>
      <c r="F26" s="5">
        <v>2</v>
      </c>
      <c r="G26" s="5">
        <v>3</v>
      </c>
      <c r="H26" s="5">
        <v>6</v>
      </c>
      <c r="I26" s="5">
        <v>4</v>
      </c>
      <c r="J26" s="5">
        <v>5</v>
      </c>
      <c r="K26" s="5">
        <v>4</v>
      </c>
      <c r="L26" s="5">
        <v>8</v>
      </c>
      <c r="M26" s="5">
        <v>4</v>
      </c>
      <c r="N26" s="5">
        <v>1</v>
      </c>
      <c r="O26" s="5">
        <v>3</v>
      </c>
      <c r="P26" s="5">
        <v>4</v>
      </c>
      <c r="Q26" s="5">
        <v>2</v>
      </c>
      <c r="R26" s="5">
        <v>3</v>
      </c>
      <c r="S26" s="5">
        <v>5</v>
      </c>
      <c r="T26" s="5">
        <v>1</v>
      </c>
      <c r="U26" s="5">
        <v>4</v>
      </c>
      <c r="V26" s="5">
        <v>1</v>
      </c>
      <c r="W26" s="5">
        <v>0</v>
      </c>
      <c r="X26" s="5">
        <v>1</v>
      </c>
      <c r="Y26" s="5">
        <v>1</v>
      </c>
      <c r="Z26" s="5">
        <v>0</v>
      </c>
      <c r="AA26" s="5">
        <v>1</v>
      </c>
      <c r="AB26" s="5">
        <v>4</v>
      </c>
      <c r="AC26" s="5">
        <v>0</v>
      </c>
      <c r="AD26" s="5">
        <v>1</v>
      </c>
      <c r="AE26" s="5">
        <v>0</v>
      </c>
      <c r="AF26" s="5">
        <v>1</v>
      </c>
      <c r="AG26" s="5">
        <v>2</v>
      </c>
      <c r="AH26" s="5">
        <v>0</v>
      </c>
      <c r="AI26" s="5">
        <v>2</v>
      </c>
      <c r="AJ26" s="5">
        <v>2</v>
      </c>
      <c r="AK26" s="5">
        <v>2</v>
      </c>
      <c r="AL26" s="5">
        <v>0</v>
      </c>
      <c r="AM26" s="5">
        <v>1</v>
      </c>
      <c r="AN26" s="5">
        <v>0</v>
      </c>
      <c r="AO26" s="5">
        <v>0</v>
      </c>
      <c r="AP26" s="5">
        <v>1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102">
        <v>0</v>
      </c>
      <c r="AW26" s="7">
        <v>33.299999999999997</v>
      </c>
      <c r="AX26" s="7">
        <v>38.5</v>
      </c>
      <c r="AY26" s="7">
        <v>19.399999999999999</v>
      </c>
    </row>
    <row r="27" spans="2:51" x14ac:dyDescent="0.15">
      <c r="B27" s="244" t="s">
        <v>10</v>
      </c>
      <c r="C27" s="200"/>
      <c r="D27" s="5">
        <v>11</v>
      </c>
      <c r="E27" s="5">
        <v>4</v>
      </c>
      <c r="F27" s="5">
        <v>1</v>
      </c>
      <c r="G27" s="5">
        <v>0</v>
      </c>
      <c r="H27" s="5">
        <v>0</v>
      </c>
      <c r="I27" s="5">
        <v>0</v>
      </c>
      <c r="J27" s="5">
        <v>2</v>
      </c>
      <c r="K27" s="5">
        <v>0</v>
      </c>
      <c r="L27" s="5">
        <v>2</v>
      </c>
      <c r="M27" s="5">
        <v>2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102">
        <v>0</v>
      </c>
      <c r="AW27" s="7">
        <v>24</v>
      </c>
      <c r="AX27" s="7">
        <v>22</v>
      </c>
      <c r="AY27" s="7">
        <v>7.2</v>
      </c>
    </row>
    <row r="28" spans="2:51" x14ac:dyDescent="0.15">
      <c r="B28" s="244" t="s">
        <v>11</v>
      </c>
      <c r="C28" s="200"/>
      <c r="D28" s="5">
        <v>3</v>
      </c>
      <c r="E28" s="5">
        <v>0</v>
      </c>
      <c r="F28" s="5">
        <v>0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1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1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102">
        <v>0</v>
      </c>
      <c r="AW28" s="7">
        <v>29.2</v>
      </c>
      <c r="AX28" s="7">
        <v>30.2</v>
      </c>
      <c r="AY28" s="7">
        <v>10.199999999999999</v>
      </c>
    </row>
    <row r="29" spans="2:51" x14ac:dyDescent="0.15">
      <c r="B29" s="244" t="s">
        <v>12</v>
      </c>
      <c r="C29" s="200"/>
      <c r="D29" s="5">
        <v>8</v>
      </c>
      <c r="E29" s="5">
        <v>2</v>
      </c>
      <c r="F29" s="5">
        <v>0</v>
      </c>
      <c r="G29" s="5">
        <v>0</v>
      </c>
      <c r="H29" s="5">
        <v>0</v>
      </c>
      <c r="I29" s="5">
        <v>1</v>
      </c>
      <c r="J29" s="5">
        <v>0</v>
      </c>
      <c r="K29" s="5">
        <v>0</v>
      </c>
      <c r="L29" s="5">
        <v>0</v>
      </c>
      <c r="M29" s="5">
        <v>2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1</v>
      </c>
      <c r="U29" s="5">
        <v>0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1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102">
        <v>0</v>
      </c>
      <c r="AW29" s="7">
        <v>30.3</v>
      </c>
      <c r="AX29" s="7">
        <v>33.5</v>
      </c>
      <c r="AY29" s="7">
        <v>17.600000000000001</v>
      </c>
    </row>
    <row r="30" spans="2:51" x14ac:dyDescent="0.15">
      <c r="B30" s="244" t="s">
        <v>13</v>
      </c>
      <c r="C30" s="200"/>
      <c r="D30" s="5">
        <v>46</v>
      </c>
      <c r="E30" s="5">
        <v>8</v>
      </c>
      <c r="F30" s="5">
        <v>1</v>
      </c>
      <c r="G30" s="5">
        <v>3</v>
      </c>
      <c r="H30" s="5">
        <v>3</v>
      </c>
      <c r="I30" s="5">
        <v>3</v>
      </c>
      <c r="J30" s="5">
        <v>2</v>
      </c>
      <c r="K30" s="5">
        <v>1</v>
      </c>
      <c r="L30" s="5">
        <v>6</v>
      </c>
      <c r="M30" s="5">
        <v>1</v>
      </c>
      <c r="N30" s="5">
        <v>0</v>
      </c>
      <c r="O30" s="5">
        <v>2</v>
      </c>
      <c r="P30" s="5">
        <v>2</v>
      </c>
      <c r="Q30" s="5">
        <v>2</v>
      </c>
      <c r="R30" s="5">
        <v>0</v>
      </c>
      <c r="S30" s="5">
        <v>3</v>
      </c>
      <c r="T30" s="5">
        <v>1</v>
      </c>
      <c r="U30" s="5">
        <v>0</v>
      </c>
      <c r="V30" s="5">
        <v>1</v>
      </c>
      <c r="W30" s="5">
        <v>0</v>
      </c>
      <c r="X30" s="5">
        <v>0</v>
      </c>
      <c r="Y30" s="5">
        <v>1</v>
      </c>
      <c r="Z30" s="5">
        <v>1</v>
      </c>
      <c r="AA30" s="5">
        <v>0</v>
      </c>
      <c r="AB30" s="5">
        <v>0</v>
      </c>
      <c r="AC30" s="5">
        <v>3</v>
      </c>
      <c r="AD30" s="5">
        <v>0</v>
      </c>
      <c r="AE30" s="5">
        <v>0</v>
      </c>
      <c r="AF30" s="5">
        <v>0</v>
      </c>
      <c r="AG30" s="5">
        <v>1</v>
      </c>
      <c r="AH30" s="5">
        <v>0</v>
      </c>
      <c r="AI30" s="5">
        <v>0</v>
      </c>
      <c r="AJ30" s="5">
        <v>0</v>
      </c>
      <c r="AK30" s="5">
        <v>1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102">
        <v>0</v>
      </c>
      <c r="AW30" s="7">
        <v>28.4</v>
      </c>
      <c r="AX30" s="7">
        <v>32.1</v>
      </c>
      <c r="AY30" s="7">
        <v>17.3</v>
      </c>
    </row>
    <row r="31" spans="2:51" x14ac:dyDescent="0.15">
      <c r="B31" s="244" t="s">
        <v>14</v>
      </c>
      <c r="C31" s="200"/>
      <c r="D31" s="5">
        <v>24</v>
      </c>
      <c r="E31" s="5">
        <v>3</v>
      </c>
      <c r="F31" s="5">
        <v>1</v>
      </c>
      <c r="G31" s="5">
        <v>2</v>
      </c>
      <c r="H31" s="5">
        <v>1</v>
      </c>
      <c r="I31" s="5">
        <v>2</v>
      </c>
      <c r="J31" s="5">
        <v>2</v>
      </c>
      <c r="K31" s="5">
        <v>2</v>
      </c>
      <c r="L31" s="5">
        <v>0</v>
      </c>
      <c r="M31" s="5">
        <v>1</v>
      </c>
      <c r="N31" s="5">
        <v>0</v>
      </c>
      <c r="O31" s="5">
        <v>0</v>
      </c>
      <c r="P31" s="5">
        <v>0</v>
      </c>
      <c r="Q31" s="5">
        <v>2</v>
      </c>
      <c r="R31" s="5">
        <v>0</v>
      </c>
      <c r="S31" s="5">
        <v>0</v>
      </c>
      <c r="T31" s="5">
        <v>2</v>
      </c>
      <c r="U31" s="5">
        <v>0</v>
      </c>
      <c r="V31" s="5">
        <v>1</v>
      </c>
      <c r="W31" s="5">
        <v>2</v>
      </c>
      <c r="X31" s="5">
        <v>0</v>
      </c>
      <c r="Y31" s="5">
        <v>0</v>
      </c>
      <c r="Z31" s="5">
        <v>2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1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102">
        <v>0</v>
      </c>
      <c r="AW31" s="7">
        <v>27.6</v>
      </c>
      <c r="AX31" s="7">
        <v>33.6</v>
      </c>
      <c r="AY31" s="7">
        <v>16.8</v>
      </c>
    </row>
    <row r="32" spans="2:51" x14ac:dyDescent="0.15">
      <c r="B32" s="244" t="s">
        <v>15</v>
      </c>
      <c r="C32" s="200"/>
      <c r="D32" s="5">
        <v>17</v>
      </c>
      <c r="E32" s="5">
        <v>0</v>
      </c>
      <c r="F32" s="5">
        <v>0</v>
      </c>
      <c r="G32" s="5">
        <v>0</v>
      </c>
      <c r="H32" s="5">
        <v>1</v>
      </c>
      <c r="I32" s="5">
        <v>0</v>
      </c>
      <c r="J32" s="5">
        <v>1</v>
      </c>
      <c r="K32" s="5">
        <v>2</v>
      </c>
      <c r="L32" s="5">
        <v>2</v>
      </c>
      <c r="M32" s="5">
        <v>0</v>
      </c>
      <c r="N32" s="5">
        <v>0</v>
      </c>
      <c r="O32" s="5">
        <v>1</v>
      </c>
      <c r="P32" s="5">
        <v>1</v>
      </c>
      <c r="Q32" s="5">
        <v>0</v>
      </c>
      <c r="R32" s="5">
        <v>0</v>
      </c>
      <c r="S32" s="5">
        <v>4</v>
      </c>
      <c r="T32" s="5">
        <v>0</v>
      </c>
      <c r="U32" s="5">
        <v>1</v>
      </c>
      <c r="V32" s="5">
        <v>1</v>
      </c>
      <c r="W32" s="5">
        <v>0</v>
      </c>
      <c r="X32" s="5">
        <v>0</v>
      </c>
      <c r="Y32" s="5">
        <v>0</v>
      </c>
      <c r="Z32" s="5">
        <v>0</v>
      </c>
      <c r="AA32" s="5">
        <v>1</v>
      </c>
      <c r="AB32" s="5">
        <v>0</v>
      </c>
      <c r="AC32" s="5">
        <v>0</v>
      </c>
      <c r="AD32" s="5">
        <v>0</v>
      </c>
      <c r="AE32" s="5">
        <v>1</v>
      </c>
      <c r="AF32" s="5">
        <v>0</v>
      </c>
      <c r="AG32" s="5">
        <v>0</v>
      </c>
      <c r="AH32" s="5">
        <v>0</v>
      </c>
      <c r="AI32" s="5">
        <v>1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102">
        <v>0</v>
      </c>
      <c r="AW32" s="7">
        <v>42</v>
      </c>
      <c r="AX32" s="7">
        <v>41.3</v>
      </c>
      <c r="AY32" s="7">
        <v>14.4</v>
      </c>
    </row>
    <row r="33" spans="2:51" x14ac:dyDescent="0.15">
      <c r="B33" s="244" t="s">
        <v>16</v>
      </c>
      <c r="C33" s="200"/>
      <c r="D33" s="5">
        <v>440</v>
      </c>
      <c r="E33" s="5">
        <v>54</v>
      </c>
      <c r="F33" s="5">
        <v>5</v>
      </c>
      <c r="G33" s="5">
        <v>11</v>
      </c>
      <c r="H33" s="5">
        <v>11</v>
      </c>
      <c r="I33" s="5">
        <v>20</v>
      </c>
      <c r="J33" s="5">
        <v>20</v>
      </c>
      <c r="K33" s="5">
        <v>17</v>
      </c>
      <c r="L33" s="5">
        <v>20</v>
      </c>
      <c r="M33" s="5">
        <v>21</v>
      </c>
      <c r="N33" s="5">
        <v>23</v>
      </c>
      <c r="O33" s="5">
        <v>16</v>
      </c>
      <c r="P33" s="5">
        <v>14</v>
      </c>
      <c r="Q33" s="5">
        <v>13</v>
      </c>
      <c r="R33" s="5">
        <v>19</v>
      </c>
      <c r="S33" s="5">
        <v>12</v>
      </c>
      <c r="T33" s="5">
        <v>17</v>
      </c>
      <c r="U33" s="5">
        <v>10</v>
      </c>
      <c r="V33" s="5">
        <v>10</v>
      </c>
      <c r="W33" s="5">
        <v>11</v>
      </c>
      <c r="X33" s="5">
        <v>9</v>
      </c>
      <c r="Y33" s="5">
        <v>7</v>
      </c>
      <c r="Z33" s="5">
        <v>8</v>
      </c>
      <c r="AA33" s="5">
        <v>9</v>
      </c>
      <c r="AB33" s="5">
        <v>10</v>
      </c>
      <c r="AC33" s="5">
        <v>4</v>
      </c>
      <c r="AD33" s="5">
        <v>7</v>
      </c>
      <c r="AE33" s="5">
        <v>4</v>
      </c>
      <c r="AF33" s="5">
        <v>6</v>
      </c>
      <c r="AG33" s="5">
        <v>4</v>
      </c>
      <c r="AH33" s="5">
        <v>4</v>
      </c>
      <c r="AI33" s="5">
        <v>5</v>
      </c>
      <c r="AJ33" s="5">
        <v>6</v>
      </c>
      <c r="AK33" s="5">
        <v>5</v>
      </c>
      <c r="AL33" s="5">
        <v>2</v>
      </c>
      <c r="AM33" s="5">
        <v>4</v>
      </c>
      <c r="AN33" s="5">
        <v>5</v>
      </c>
      <c r="AO33" s="5">
        <v>1</v>
      </c>
      <c r="AP33" s="5">
        <v>0</v>
      </c>
      <c r="AQ33" s="5">
        <v>1</v>
      </c>
      <c r="AR33" s="5">
        <v>3</v>
      </c>
      <c r="AS33" s="5">
        <v>1</v>
      </c>
      <c r="AT33" s="5">
        <v>3</v>
      </c>
      <c r="AU33" s="5">
        <v>1</v>
      </c>
      <c r="AV33" s="102">
        <v>7</v>
      </c>
      <c r="AW33" s="7">
        <v>36.200000000000003</v>
      </c>
      <c r="AX33" s="7">
        <v>41.2</v>
      </c>
      <c r="AY33" s="7">
        <v>23.3</v>
      </c>
    </row>
    <row r="34" spans="2:51" x14ac:dyDescent="0.15">
      <c r="B34" s="244" t="s">
        <v>17</v>
      </c>
      <c r="C34" s="200"/>
      <c r="D34" s="5">
        <v>413</v>
      </c>
      <c r="E34" s="5">
        <v>62</v>
      </c>
      <c r="F34" s="5">
        <v>12</v>
      </c>
      <c r="G34" s="5">
        <v>20</v>
      </c>
      <c r="H34" s="5">
        <v>17</v>
      </c>
      <c r="I34" s="5">
        <v>22</v>
      </c>
      <c r="J34" s="5">
        <v>28</v>
      </c>
      <c r="K34" s="5">
        <v>15</v>
      </c>
      <c r="L34" s="5">
        <v>19</v>
      </c>
      <c r="M34" s="5">
        <v>8</v>
      </c>
      <c r="N34" s="5">
        <v>21</v>
      </c>
      <c r="O34" s="5">
        <v>19</v>
      </c>
      <c r="P34" s="5">
        <v>17</v>
      </c>
      <c r="Q34" s="5">
        <v>12</v>
      </c>
      <c r="R34" s="5">
        <v>15</v>
      </c>
      <c r="S34" s="5">
        <v>11</v>
      </c>
      <c r="T34" s="5">
        <v>9</v>
      </c>
      <c r="U34" s="5">
        <v>5</v>
      </c>
      <c r="V34" s="5">
        <v>8</v>
      </c>
      <c r="W34" s="5">
        <v>5</v>
      </c>
      <c r="X34" s="5">
        <v>5</v>
      </c>
      <c r="Y34" s="5">
        <v>4</v>
      </c>
      <c r="Z34" s="5">
        <v>9</v>
      </c>
      <c r="AA34" s="5">
        <v>7</v>
      </c>
      <c r="AB34" s="5">
        <v>9</v>
      </c>
      <c r="AC34" s="5">
        <v>8</v>
      </c>
      <c r="AD34" s="5">
        <v>6</v>
      </c>
      <c r="AE34" s="5">
        <v>3</v>
      </c>
      <c r="AF34" s="5">
        <v>2</v>
      </c>
      <c r="AG34" s="5">
        <v>4</v>
      </c>
      <c r="AH34" s="5">
        <v>5</v>
      </c>
      <c r="AI34" s="5">
        <v>4</v>
      </c>
      <c r="AJ34" s="5">
        <v>3</v>
      </c>
      <c r="AK34" s="5">
        <v>2</v>
      </c>
      <c r="AL34" s="5">
        <v>3</v>
      </c>
      <c r="AM34" s="5">
        <v>2</v>
      </c>
      <c r="AN34" s="5">
        <v>2</v>
      </c>
      <c r="AO34" s="5">
        <v>1</v>
      </c>
      <c r="AP34" s="5">
        <v>0</v>
      </c>
      <c r="AQ34" s="5">
        <v>0</v>
      </c>
      <c r="AR34" s="5">
        <v>2</v>
      </c>
      <c r="AS34" s="5">
        <v>2</v>
      </c>
      <c r="AT34" s="5">
        <v>2</v>
      </c>
      <c r="AU34" s="5">
        <v>1</v>
      </c>
      <c r="AV34" s="102">
        <v>2</v>
      </c>
      <c r="AW34" s="7">
        <v>32.4</v>
      </c>
      <c r="AX34" s="7">
        <v>36.4</v>
      </c>
      <c r="AY34" s="7">
        <v>20.7</v>
      </c>
    </row>
    <row r="35" spans="2:51" x14ac:dyDescent="0.15">
      <c r="B35" s="244" t="s">
        <v>18</v>
      </c>
      <c r="C35" s="200"/>
      <c r="D35" s="5">
        <v>1196</v>
      </c>
      <c r="E35" s="5">
        <v>24</v>
      </c>
      <c r="F35" s="5">
        <v>7</v>
      </c>
      <c r="G35" s="5">
        <v>9</v>
      </c>
      <c r="H35" s="5">
        <v>8</v>
      </c>
      <c r="I35" s="5">
        <v>14</v>
      </c>
      <c r="J35" s="5">
        <v>13</v>
      </c>
      <c r="K35" s="5">
        <v>17</v>
      </c>
      <c r="L35" s="5">
        <v>17</v>
      </c>
      <c r="M35" s="5">
        <v>15</v>
      </c>
      <c r="N35" s="5">
        <v>18</v>
      </c>
      <c r="O35" s="5">
        <v>23</v>
      </c>
      <c r="P35" s="5">
        <v>11</v>
      </c>
      <c r="Q35" s="5">
        <v>11</v>
      </c>
      <c r="R35" s="5">
        <v>23</v>
      </c>
      <c r="S35" s="5">
        <v>24</v>
      </c>
      <c r="T35" s="5">
        <v>17</v>
      </c>
      <c r="U35" s="5">
        <v>16</v>
      </c>
      <c r="V35" s="5">
        <v>18</v>
      </c>
      <c r="W35" s="5">
        <v>20</v>
      </c>
      <c r="X35" s="5">
        <v>24</v>
      </c>
      <c r="Y35" s="5">
        <v>18</v>
      </c>
      <c r="Z35" s="5">
        <v>31</v>
      </c>
      <c r="AA35" s="5">
        <v>19</v>
      </c>
      <c r="AB35" s="5">
        <v>25</v>
      </c>
      <c r="AC35" s="5">
        <v>23</v>
      </c>
      <c r="AD35" s="5">
        <v>26</v>
      </c>
      <c r="AE35" s="5">
        <v>26</v>
      </c>
      <c r="AF35" s="5">
        <v>28</v>
      </c>
      <c r="AG35" s="5">
        <v>19</v>
      </c>
      <c r="AH35" s="5">
        <v>20</v>
      </c>
      <c r="AI35" s="5">
        <v>27</v>
      </c>
      <c r="AJ35" s="5">
        <v>14</v>
      </c>
      <c r="AK35" s="5">
        <v>22</v>
      </c>
      <c r="AL35" s="5">
        <v>14</v>
      </c>
      <c r="AM35" s="5">
        <v>21</v>
      </c>
      <c r="AN35" s="5">
        <v>19</v>
      </c>
      <c r="AO35" s="5">
        <v>20</v>
      </c>
      <c r="AP35" s="5">
        <v>19</v>
      </c>
      <c r="AQ35" s="5">
        <v>14</v>
      </c>
      <c r="AR35" s="5">
        <v>17</v>
      </c>
      <c r="AS35" s="5">
        <v>23</v>
      </c>
      <c r="AT35" s="5">
        <v>8</v>
      </c>
      <c r="AU35" s="5">
        <v>17</v>
      </c>
      <c r="AV35" s="102">
        <v>397</v>
      </c>
      <c r="AW35" s="7">
        <v>76.8</v>
      </c>
      <c r="AX35" s="7">
        <v>89</v>
      </c>
      <c r="AY35" s="7">
        <v>53.5</v>
      </c>
    </row>
    <row r="36" spans="2:51" x14ac:dyDescent="0.15">
      <c r="B36" s="244" t="s">
        <v>19</v>
      </c>
      <c r="C36" s="200"/>
      <c r="D36" s="5">
        <v>883</v>
      </c>
      <c r="E36" s="5">
        <v>49</v>
      </c>
      <c r="F36" s="5">
        <v>18</v>
      </c>
      <c r="G36" s="5">
        <v>23</v>
      </c>
      <c r="H36" s="5">
        <v>27</v>
      </c>
      <c r="I36" s="5">
        <v>32</v>
      </c>
      <c r="J36" s="5">
        <v>39</v>
      </c>
      <c r="K36" s="5">
        <v>54</v>
      </c>
      <c r="L36" s="5">
        <v>39</v>
      </c>
      <c r="M36" s="5">
        <v>36</v>
      </c>
      <c r="N36" s="5">
        <v>30</v>
      </c>
      <c r="O36" s="5">
        <v>43</v>
      </c>
      <c r="P36" s="5">
        <v>36</v>
      </c>
      <c r="Q36" s="5">
        <v>33</v>
      </c>
      <c r="R36" s="5">
        <v>29</v>
      </c>
      <c r="S36" s="5">
        <v>21</v>
      </c>
      <c r="T36" s="5">
        <v>23</v>
      </c>
      <c r="U36" s="5">
        <v>29</v>
      </c>
      <c r="V36" s="5">
        <v>21</v>
      </c>
      <c r="W36" s="5">
        <v>16</v>
      </c>
      <c r="X36" s="5">
        <v>19</v>
      </c>
      <c r="Y36" s="5">
        <v>23</v>
      </c>
      <c r="Z36" s="5">
        <v>14</v>
      </c>
      <c r="AA36" s="5">
        <v>13</v>
      </c>
      <c r="AB36" s="5">
        <v>16</v>
      </c>
      <c r="AC36" s="5">
        <v>15</v>
      </c>
      <c r="AD36" s="5">
        <v>16</v>
      </c>
      <c r="AE36" s="5">
        <v>5</v>
      </c>
      <c r="AF36" s="5">
        <v>12</v>
      </c>
      <c r="AG36" s="5">
        <v>8</v>
      </c>
      <c r="AH36" s="5">
        <v>8</v>
      </c>
      <c r="AI36" s="5">
        <v>9</v>
      </c>
      <c r="AJ36" s="5">
        <v>6</v>
      </c>
      <c r="AK36" s="5">
        <v>8</v>
      </c>
      <c r="AL36" s="5">
        <v>10</v>
      </c>
      <c r="AM36" s="5">
        <v>5</v>
      </c>
      <c r="AN36" s="5">
        <v>8</v>
      </c>
      <c r="AO36" s="5">
        <v>6</v>
      </c>
      <c r="AP36" s="5">
        <v>6</v>
      </c>
      <c r="AQ36" s="5">
        <v>5</v>
      </c>
      <c r="AR36" s="5">
        <v>5</v>
      </c>
      <c r="AS36" s="5">
        <v>6</v>
      </c>
      <c r="AT36" s="5">
        <v>6</v>
      </c>
      <c r="AU36" s="5">
        <v>0</v>
      </c>
      <c r="AV36" s="102">
        <v>56</v>
      </c>
      <c r="AW36" s="7">
        <v>38.9</v>
      </c>
      <c r="AX36" s="7">
        <v>47.2</v>
      </c>
      <c r="AY36" s="7">
        <v>28.7</v>
      </c>
    </row>
    <row r="37" spans="2:51" x14ac:dyDescent="0.15">
      <c r="B37" s="244" t="s">
        <v>20</v>
      </c>
      <c r="C37" s="200"/>
      <c r="D37" s="5">
        <v>8</v>
      </c>
      <c r="E37" s="5">
        <v>0</v>
      </c>
      <c r="F37" s="5">
        <v>0</v>
      </c>
      <c r="G37" s="5">
        <v>0</v>
      </c>
      <c r="H37" s="5">
        <v>2</v>
      </c>
      <c r="I37" s="5">
        <v>1</v>
      </c>
      <c r="J37" s="5">
        <v>2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1</v>
      </c>
      <c r="R37" s="5">
        <v>0</v>
      </c>
      <c r="S37" s="5">
        <v>0</v>
      </c>
      <c r="T37" s="5">
        <v>0</v>
      </c>
      <c r="U37" s="5">
        <v>0</v>
      </c>
      <c r="V37" s="5">
        <v>1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102">
        <v>0</v>
      </c>
      <c r="AW37" s="7">
        <v>24.9</v>
      </c>
      <c r="AX37" s="7">
        <v>32</v>
      </c>
      <c r="AY37" s="7">
        <v>12.1</v>
      </c>
    </row>
    <row r="38" spans="2:51" x14ac:dyDescent="0.15">
      <c r="B38" s="244" t="s">
        <v>21</v>
      </c>
      <c r="C38" s="200"/>
      <c r="D38" s="5">
        <v>1</v>
      </c>
      <c r="E38" s="176">
        <v>0</v>
      </c>
      <c r="F38" s="176">
        <v>0</v>
      </c>
      <c r="G38" s="176">
        <v>0</v>
      </c>
      <c r="H38" s="176">
        <v>0</v>
      </c>
      <c r="I38" s="176">
        <v>0</v>
      </c>
      <c r="J38" s="176">
        <v>0</v>
      </c>
      <c r="K38" s="176">
        <v>0</v>
      </c>
      <c r="L38" s="176">
        <v>0</v>
      </c>
      <c r="M38" s="176">
        <v>0</v>
      </c>
      <c r="N38" s="176">
        <v>0</v>
      </c>
      <c r="O38" s="176">
        <v>0</v>
      </c>
      <c r="P38" s="176">
        <v>1</v>
      </c>
      <c r="Q38" s="176">
        <v>0</v>
      </c>
      <c r="R38" s="176">
        <v>0</v>
      </c>
      <c r="S38" s="176">
        <v>0</v>
      </c>
      <c r="T38" s="176">
        <v>0</v>
      </c>
      <c r="U38" s="176">
        <v>0</v>
      </c>
      <c r="V38" s="176">
        <v>0</v>
      </c>
      <c r="W38" s="176">
        <v>0</v>
      </c>
      <c r="X38" s="176">
        <v>0</v>
      </c>
      <c r="Y38" s="176">
        <v>0</v>
      </c>
      <c r="Z38" s="176">
        <v>0</v>
      </c>
      <c r="AA38" s="176">
        <v>0</v>
      </c>
      <c r="AB38" s="176">
        <v>0</v>
      </c>
      <c r="AC38" s="176">
        <v>0</v>
      </c>
      <c r="AD38" s="176">
        <v>0</v>
      </c>
      <c r="AE38" s="176">
        <v>0</v>
      </c>
      <c r="AF38" s="176">
        <v>0</v>
      </c>
      <c r="AG38" s="176">
        <v>0</v>
      </c>
      <c r="AH38" s="176">
        <v>0</v>
      </c>
      <c r="AI38" s="176">
        <v>0</v>
      </c>
      <c r="AJ38" s="176">
        <v>0</v>
      </c>
      <c r="AK38" s="176">
        <v>0</v>
      </c>
      <c r="AL38" s="176">
        <v>0</v>
      </c>
      <c r="AM38" s="176">
        <v>0</v>
      </c>
      <c r="AN38" s="176">
        <v>0</v>
      </c>
      <c r="AO38" s="176">
        <v>0</v>
      </c>
      <c r="AP38" s="176">
        <v>0</v>
      </c>
      <c r="AQ38" s="176">
        <v>0</v>
      </c>
      <c r="AR38" s="176">
        <v>0</v>
      </c>
      <c r="AS38" s="176">
        <v>0</v>
      </c>
      <c r="AT38" s="176">
        <v>0</v>
      </c>
      <c r="AU38" s="176">
        <v>0</v>
      </c>
      <c r="AV38" s="172">
        <v>0</v>
      </c>
      <c r="AW38" s="51">
        <v>37.1</v>
      </c>
      <c r="AX38" s="51">
        <v>37.1</v>
      </c>
      <c r="AY38" s="51">
        <v>0</v>
      </c>
    </row>
    <row r="39" spans="2:51" x14ac:dyDescent="0.15">
      <c r="B39" s="244" t="s">
        <v>22</v>
      </c>
      <c r="C39" s="200"/>
      <c r="D39" s="5">
        <v>14</v>
      </c>
      <c r="E39" s="5">
        <v>1</v>
      </c>
      <c r="F39" s="5">
        <v>0</v>
      </c>
      <c r="G39" s="5">
        <v>2</v>
      </c>
      <c r="H39" s="5">
        <v>0</v>
      </c>
      <c r="I39" s="5">
        <v>0</v>
      </c>
      <c r="J39" s="5">
        <v>1</v>
      </c>
      <c r="K39" s="5">
        <v>0</v>
      </c>
      <c r="L39" s="5">
        <v>1</v>
      </c>
      <c r="M39" s="5">
        <v>1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2</v>
      </c>
      <c r="Z39" s="5">
        <v>1</v>
      </c>
      <c r="AA39" s="5">
        <v>0</v>
      </c>
      <c r="AB39" s="5">
        <v>1</v>
      </c>
      <c r="AC39" s="5">
        <v>0</v>
      </c>
      <c r="AD39" s="5">
        <v>0</v>
      </c>
      <c r="AE39" s="5">
        <v>1</v>
      </c>
      <c r="AF39" s="5">
        <v>0</v>
      </c>
      <c r="AG39" s="5">
        <v>0</v>
      </c>
      <c r="AH39" s="5">
        <v>0</v>
      </c>
      <c r="AI39" s="5">
        <v>1</v>
      </c>
      <c r="AJ39" s="5">
        <v>0</v>
      </c>
      <c r="AK39" s="5">
        <v>0</v>
      </c>
      <c r="AL39" s="5">
        <v>1</v>
      </c>
      <c r="AM39" s="5">
        <v>0</v>
      </c>
      <c r="AN39" s="5">
        <v>0</v>
      </c>
      <c r="AO39" s="5">
        <v>1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102">
        <v>0</v>
      </c>
      <c r="AW39" s="7">
        <v>55</v>
      </c>
      <c r="AX39" s="7">
        <v>48</v>
      </c>
      <c r="AY39" s="7">
        <v>23.9</v>
      </c>
    </row>
    <row r="40" spans="2:51" x14ac:dyDescent="0.15">
      <c r="B40" s="244" t="s">
        <v>23</v>
      </c>
      <c r="C40" s="200"/>
      <c r="D40" s="5">
        <v>2</v>
      </c>
      <c r="E40" s="176">
        <v>0</v>
      </c>
      <c r="F40" s="176">
        <v>0</v>
      </c>
      <c r="G40" s="176">
        <v>0</v>
      </c>
      <c r="H40" s="176">
        <v>0</v>
      </c>
      <c r="I40" s="176">
        <v>1</v>
      </c>
      <c r="J40" s="176">
        <v>0</v>
      </c>
      <c r="K40" s="176">
        <v>0</v>
      </c>
      <c r="L40" s="176">
        <v>0</v>
      </c>
      <c r="M40" s="176">
        <v>0</v>
      </c>
      <c r="N40" s="176">
        <v>0</v>
      </c>
      <c r="O40" s="176">
        <v>0</v>
      </c>
      <c r="P40" s="176">
        <v>1</v>
      </c>
      <c r="Q40" s="176">
        <v>0</v>
      </c>
      <c r="R40" s="176">
        <v>0</v>
      </c>
      <c r="S40" s="176">
        <v>0</v>
      </c>
      <c r="T40" s="176">
        <v>0</v>
      </c>
      <c r="U40" s="176">
        <v>0</v>
      </c>
      <c r="V40" s="176">
        <v>0</v>
      </c>
      <c r="W40" s="176">
        <v>0</v>
      </c>
      <c r="X40" s="176">
        <v>0</v>
      </c>
      <c r="Y40" s="176">
        <v>0</v>
      </c>
      <c r="Z40" s="176">
        <v>0</v>
      </c>
      <c r="AA40" s="176">
        <v>0</v>
      </c>
      <c r="AB40" s="176">
        <v>0</v>
      </c>
      <c r="AC40" s="176">
        <v>0</v>
      </c>
      <c r="AD40" s="176">
        <v>0</v>
      </c>
      <c r="AE40" s="176">
        <v>0</v>
      </c>
      <c r="AF40" s="176">
        <v>0</v>
      </c>
      <c r="AG40" s="176">
        <v>0</v>
      </c>
      <c r="AH40" s="176">
        <v>0</v>
      </c>
      <c r="AI40" s="176">
        <v>0</v>
      </c>
      <c r="AJ40" s="176">
        <v>0</v>
      </c>
      <c r="AK40" s="176">
        <v>0</v>
      </c>
      <c r="AL40" s="176">
        <v>0</v>
      </c>
      <c r="AM40" s="176">
        <v>0</v>
      </c>
      <c r="AN40" s="176">
        <v>0</v>
      </c>
      <c r="AO40" s="176">
        <v>0</v>
      </c>
      <c r="AP40" s="176">
        <v>0</v>
      </c>
      <c r="AQ40" s="176">
        <v>0</v>
      </c>
      <c r="AR40" s="176">
        <v>0</v>
      </c>
      <c r="AS40" s="176">
        <v>0</v>
      </c>
      <c r="AT40" s="176">
        <v>0</v>
      </c>
      <c r="AU40" s="176">
        <v>0</v>
      </c>
      <c r="AV40" s="172">
        <v>0</v>
      </c>
      <c r="AW40" s="51">
        <v>29.8</v>
      </c>
      <c r="AX40" s="51">
        <v>29.8</v>
      </c>
      <c r="AY40" s="51">
        <v>7.1</v>
      </c>
    </row>
    <row r="41" spans="2:51" x14ac:dyDescent="0.15">
      <c r="B41" s="244" t="s">
        <v>24</v>
      </c>
      <c r="C41" s="200"/>
      <c r="D41" s="5">
        <v>8</v>
      </c>
      <c r="E41" s="5">
        <v>3</v>
      </c>
      <c r="F41" s="5">
        <v>0</v>
      </c>
      <c r="G41" s="5">
        <v>0</v>
      </c>
      <c r="H41" s="5">
        <v>0</v>
      </c>
      <c r="I41" s="5">
        <v>1</v>
      </c>
      <c r="J41" s="5">
        <v>0</v>
      </c>
      <c r="K41" s="5">
        <v>0</v>
      </c>
      <c r="L41" s="5">
        <v>1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2</v>
      </c>
      <c r="AD41" s="5">
        <v>0</v>
      </c>
      <c r="AE41" s="5">
        <v>0</v>
      </c>
      <c r="AF41" s="5">
        <v>0</v>
      </c>
      <c r="AG41" s="5">
        <v>0</v>
      </c>
      <c r="AH41" s="5">
        <v>1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102">
        <v>0</v>
      </c>
      <c r="AW41" s="7">
        <v>26.5</v>
      </c>
      <c r="AX41" s="7">
        <v>35.6</v>
      </c>
      <c r="AY41" s="7">
        <v>24.8</v>
      </c>
    </row>
    <row r="42" spans="2:51" x14ac:dyDescent="0.15">
      <c r="B42" s="244" t="s">
        <v>25</v>
      </c>
      <c r="C42" s="200"/>
      <c r="D42" s="5">
        <v>11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1</v>
      </c>
      <c r="K42" s="5">
        <v>1</v>
      </c>
      <c r="L42" s="5">
        <v>0</v>
      </c>
      <c r="M42" s="5">
        <v>0</v>
      </c>
      <c r="N42" s="5">
        <v>1</v>
      </c>
      <c r="O42" s="5">
        <v>0</v>
      </c>
      <c r="P42" s="5">
        <v>1</v>
      </c>
      <c r="Q42" s="5">
        <v>1</v>
      </c>
      <c r="R42" s="5">
        <v>0</v>
      </c>
      <c r="S42" s="5">
        <v>0</v>
      </c>
      <c r="T42" s="5">
        <v>0</v>
      </c>
      <c r="U42" s="5">
        <v>0</v>
      </c>
      <c r="V42" s="5">
        <v>1</v>
      </c>
      <c r="W42" s="5">
        <v>1</v>
      </c>
      <c r="X42" s="5">
        <v>1</v>
      </c>
      <c r="Y42" s="5">
        <v>1</v>
      </c>
      <c r="Z42" s="5">
        <v>2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102">
        <v>0</v>
      </c>
      <c r="AW42" s="7">
        <v>48.9</v>
      </c>
      <c r="AX42" s="7">
        <v>44.1</v>
      </c>
      <c r="AY42" s="7">
        <v>11.2</v>
      </c>
    </row>
    <row r="43" spans="2:51" x14ac:dyDescent="0.15">
      <c r="B43" s="244" t="s">
        <v>26</v>
      </c>
      <c r="C43" s="200"/>
      <c r="D43" s="5">
        <v>17</v>
      </c>
      <c r="E43" s="5">
        <v>5</v>
      </c>
      <c r="F43" s="5">
        <v>1</v>
      </c>
      <c r="G43" s="5">
        <v>1</v>
      </c>
      <c r="H43" s="5">
        <v>1</v>
      </c>
      <c r="I43" s="5">
        <v>0</v>
      </c>
      <c r="J43" s="5">
        <v>1</v>
      </c>
      <c r="K43" s="5">
        <v>0</v>
      </c>
      <c r="L43" s="5">
        <v>0</v>
      </c>
      <c r="M43" s="5">
        <v>1</v>
      </c>
      <c r="N43" s="5">
        <v>2</v>
      </c>
      <c r="O43" s="5">
        <v>0</v>
      </c>
      <c r="P43" s="5">
        <v>1</v>
      </c>
      <c r="Q43" s="5">
        <v>0</v>
      </c>
      <c r="R43" s="5">
        <v>1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1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102">
        <v>0</v>
      </c>
      <c r="AW43" s="7">
        <v>24.2</v>
      </c>
      <c r="AX43" s="7">
        <v>28.5</v>
      </c>
      <c r="AY43" s="7">
        <v>14.7</v>
      </c>
    </row>
    <row r="44" spans="2:51" x14ac:dyDescent="0.15">
      <c r="B44" s="244" t="s">
        <v>27</v>
      </c>
      <c r="C44" s="200"/>
      <c r="D44" s="5">
        <v>37</v>
      </c>
      <c r="E44" s="5">
        <v>6</v>
      </c>
      <c r="F44" s="5">
        <v>2</v>
      </c>
      <c r="G44" s="5">
        <v>2</v>
      </c>
      <c r="H44" s="5">
        <v>1</v>
      </c>
      <c r="I44" s="5">
        <v>2</v>
      </c>
      <c r="J44" s="5">
        <v>1</v>
      </c>
      <c r="K44" s="5">
        <v>2</v>
      </c>
      <c r="L44" s="5">
        <v>2</v>
      </c>
      <c r="M44" s="5">
        <v>1</v>
      </c>
      <c r="N44" s="5">
        <v>1</v>
      </c>
      <c r="O44" s="5">
        <v>3</v>
      </c>
      <c r="P44" s="5">
        <v>5</v>
      </c>
      <c r="Q44" s="5">
        <v>0</v>
      </c>
      <c r="R44" s="5">
        <v>2</v>
      </c>
      <c r="S44" s="5">
        <v>2</v>
      </c>
      <c r="T44" s="5">
        <v>1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1</v>
      </c>
      <c r="AE44" s="5">
        <v>1</v>
      </c>
      <c r="AF44" s="5">
        <v>0</v>
      </c>
      <c r="AG44" s="5">
        <v>0</v>
      </c>
      <c r="AH44" s="5">
        <v>1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1</v>
      </c>
      <c r="AS44" s="5">
        <v>0</v>
      </c>
      <c r="AT44" s="5">
        <v>0</v>
      </c>
      <c r="AU44" s="5">
        <v>0</v>
      </c>
      <c r="AV44" s="102">
        <v>0</v>
      </c>
      <c r="AW44" s="7">
        <v>30.5</v>
      </c>
      <c r="AX44" s="7">
        <v>32.799999999999997</v>
      </c>
      <c r="AY44" s="7">
        <v>18.100000000000001</v>
      </c>
    </row>
    <row r="45" spans="2:51" x14ac:dyDescent="0.15">
      <c r="B45" s="244" t="s">
        <v>28</v>
      </c>
      <c r="C45" s="200"/>
      <c r="D45" s="5">
        <v>356</v>
      </c>
      <c r="E45" s="5">
        <v>49</v>
      </c>
      <c r="F45" s="5">
        <v>20</v>
      </c>
      <c r="G45" s="5">
        <v>24</v>
      </c>
      <c r="H45" s="5">
        <v>12</v>
      </c>
      <c r="I45" s="5">
        <v>22</v>
      </c>
      <c r="J45" s="5">
        <v>21</v>
      </c>
      <c r="K45" s="5">
        <v>24</v>
      </c>
      <c r="L45" s="5">
        <v>19</v>
      </c>
      <c r="M45" s="5">
        <v>13</v>
      </c>
      <c r="N45" s="5">
        <v>15</v>
      </c>
      <c r="O45" s="5">
        <v>9</v>
      </c>
      <c r="P45" s="5">
        <v>2</v>
      </c>
      <c r="Q45" s="5">
        <v>4</v>
      </c>
      <c r="R45" s="5">
        <v>8</v>
      </c>
      <c r="S45" s="5">
        <v>9</v>
      </c>
      <c r="T45" s="5">
        <v>12</v>
      </c>
      <c r="U45" s="5">
        <v>6</v>
      </c>
      <c r="V45" s="5">
        <v>6</v>
      </c>
      <c r="W45" s="5">
        <v>5</v>
      </c>
      <c r="X45" s="5">
        <v>5</v>
      </c>
      <c r="Y45" s="5">
        <v>7</v>
      </c>
      <c r="Z45" s="5">
        <v>3</v>
      </c>
      <c r="AA45" s="5">
        <v>12</v>
      </c>
      <c r="AB45" s="5">
        <v>2</v>
      </c>
      <c r="AC45" s="5">
        <v>4</v>
      </c>
      <c r="AD45" s="5">
        <v>3</v>
      </c>
      <c r="AE45" s="5">
        <v>2</v>
      </c>
      <c r="AF45" s="5">
        <v>4</v>
      </c>
      <c r="AG45" s="5">
        <v>5</v>
      </c>
      <c r="AH45" s="5">
        <v>4</v>
      </c>
      <c r="AI45" s="5">
        <v>3</v>
      </c>
      <c r="AJ45" s="5">
        <v>0</v>
      </c>
      <c r="AK45" s="5">
        <v>2</v>
      </c>
      <c r="AL45" s="5">
        <v>7</v>
      </c>
      <c r="AM45" s="5">
        <v>2</v>
      </c>
      <c r="AN45" s="5">
        <v>1</v>
      </c>
      <c r="AO45" s="5">
        <v>0</v>
      </c>
      <c r="AP45" s="5">
        <v>1</v>
      </c>
      <c r="AQ45" s="5">
        <v>1</v>
      </c>
      <c r="AR45" s="5">
        <v>1</v>
      </c>
      <c r="AS45" s="5">
        <v>1</v>
      </c>
      <c r="AT45" s="5">
        <v>1</v>
      </c>
      <c r="AU45" s="5">
        <v>1</v>
      </c>
      <c r="AV45" s="102">
        <v>4</v>
      </c>
      <c r="AW45" s="7">
        <v>28.9</v>
      </c>
      <c r="AX45" s="7">
        <v>35.799999999999997</v>
      </c>
      <c r="AY45" s="7">
        <v>21.7</v>
      </c>
    </row>
    <row r="46" spans="2:51" x14ac:dyDescent="0.15">
      <c r="B46" s="244" t="s">
        <v>29</v>
      </c>
      <c r="C46" s="200"/>
      <c r="D46" s="5">
        <v>16</v>
      </c>
      <c r="E46" s="5">
        <v>1</v>
      </c>
      <c r="F46" s="5">
        <v>0</v>
      </c>
      <c r="G46" s="5">
        <v>2</v>
      </c>
      <c r="H46" s="5">
        <v>1</v>
      </c>
      <c r="I46" s="5">
        <v>1</v>
      </c>
      <c r="J46" s="5">
        <v>2</v>
      </c>
      <c r="K46" s="5">
        <v>3</v>
      </c>
      <c r="L46" s="5">
        <v>1</v>
      </c>
      <c r="M46" s="5">
        <v>1</v>
      </c>
      <c r="N46" s="5">
        <v>2</v>
      </c>
      <c r="O46" s="5">
        <v>0</v>
      </c>
      <c r="P46" s="5">
        <v>0</v>
      </c>
      <c r="Q46" s="5">
        <v>0</v>
      </c>
      <c r="R46" s="5">
        <v>0</v>
      </c>
      <c r="S46" s="5">
        <v>1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1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102">
        <v>0</v>
      </c>
      <c r="AW46" s="7">
        <v>27.3</v>
      </c>
      <c r="AX46" s="7">
        <v>28.9</v>
      </c>
      <c r="AY46" s="7">
        <v>11.9</v>
      </c>
    </row>
    <row r="47" spans="2:51" x14ac:dyDescent="0.15">
      <c r="B47" s="244" t="s">
        <v>30</v>
      </c>
      <c r="C47" s="200"/>
      <c r="D47" s="5">
        <v>39</v>
      </c>
      <c r="E47" s="5">
        <v>1</v>
      </c>
      <c r="F47" s="5">
        <v>2</v>
      </c>
      <c r="G47" s="5">
        <v>0</v>
      </c>
      <c r="H47" s="5">
        <v>2</v>
      </c>
      <c r="I47" s="5">
        <v>2</v>
      </c>
      <c r="J47" s="5">
        <v>2</v>
      </c>
      <c r="K47" s="5">
        <v>1</v>
      </c>
      <c r="L47" s="5">
        <v>4</v>
      </c>
      <c r="M47" s="5">
        <v>2</v>
      </c>
      <c r="N47" s="5">
        <v>3</v>
      </c>
      <c r="O47" s="5">
        <v>3</v>
      </c>
      <c r="P47" s="5">
        <v>1</v>
      </c>
      <c r="Q47" s="5">
        <v>2</v>
      </c>
      <c r="R47" s="5">
        <v>4</v>
      </c>
      <c r="S47" s="5">
        <v>2</v>
      </c>
      <c r="T47" s="5">
        <v>0</v>
      </c>
      <c r="U47" s="5">
        <v>1</v>
      </c>
      <c r="V47" s="5">
        <v>1</v>
      </c>
      <c r="W47" s="5">
        <v>0</v>
      </c>
      <c r="X47" s="5">
        <v>2</v>
      </c>
      <c r="Y47" s="5">
        <v>0</v>
      </c>
      <c r="Z47" s="5">
        <v>0</v>
      </c>
      <c r="AA47" s="5">
        <v>2</v>
      </c>
      <c r="AB47" s="5">
        <v>2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102">
        <v>0</v>
      </c>
      <c r="AW47" s="7">
        <v>34.1</v>
      </c>
      <c r="AX47" s="7">
        <v>35.9</v>
      </c>
      <c r="AY47" s="7">
        <v>12.3</v>
      </c>
    </row>
    <row r="48" spans="2:51" x14ac:dyDescent="0.15">
      <c r="B48" s="244" t="s">
        <v>31</v>
      </c>
      <c r="C48" s="200"/>
      <c r="D48" s="5">
        <v>89</v>
      </c>
      <c r="E48" s="5">
        <v>1</v>
      </c>
      <c r="F48" s="5">
        <v>3</v>
      </c>
      <c r="G48" s="5">
        <v>3</v>
      </c>
      <c r="H48" s="5">
        <v>1</v>
      </c>
      <c r="I48" s="5">
        <v>1</v>
      </c>
      <c r="J48" s="5">
        <v>7</v>
      </c>
      <c r="K48" s="5">
        <v>3</v>
      </c>
      <c r="L48" s="5">
        <v>6</v>
      </c>
      <c r="M48" s="5">
        <v>2</v>
      </c>
      <c r="N48" s="5">
        <v>3</v>
      </c>
      <c r="O48" s="5">
        <v>5</v>
      </c>
      <c r="P48" s="5">
        <v>6</v>
      </c>
      <c r="Q48" s="5">
        <v>4</v>
      </c>
      <c r="R48" s="5">
        <v>5</v>
      </c>
      <c r="S48" s="5">
        <v>1</v>
      </c>
      <c r="T48" s="5">
        <v>2</v>
      </c>
      <c r="U48" s="5">
        <v>1</v>
      </c>
      <c r="V48" s="5">
        <v>2</v>
      </c>
      <c r="W48" s="5">
        <v>3</v>
      </c>
      <c r="X48" s="5">
        <v>3</v>
      </c>
      <c r="Y48" s="5">
        <v>5</v>
      </c>
      <c r="Z48" s="5">
        <v>4</v>
      </c>
      <c r="AA48" s="5">
        <v>1</v>
      </c>
      <c r="AB48" s="5">
        <v>1</v>
      </c>
      <c r="AC48" s="5">
        <v>2</v>
      </c>
      <c r="AD48" s="5">
        <v>1</v>
      </c>
      <c r="AE48" s="5">
        <v>1</v>
      </c>
      <c r="AF48" s="5">
        <v>1</v>
      </c>
      <c r="AG48" s="5">
        <v>0</v>
      </c>
      <c r="AH48" s="5">
        <v>2</v>
      </c>
      <c r="AI48" s="5">
        <v>2</v>
      </c>
      <c r="AJ48" s="5">
        <v>2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102">
        <v>5</v>
      </c>
      <c r="AW48" s="7">
        <v>39.799999999999997</v>
      </c>
      <c r="AX48" s="7">
        <v>45.9</v>
      </c>
      <c r="AY48" s="7">
        <v>23.8</v>
      </c>
    </row>
    <row r="49" spans="2:51" x14ac:dyDescent="0.15">
      <c r="B49" s="244" t="s">
        <v>32</v>
      </c>
      <c r="C49" s="200"/>
      <c r="D49" s="5">
        <v>658</v>
      </c>
      <c r="E49" s="5">
        <v>37</v>
      </c>
      <c r="F49" s="5">
        <v>9</v>
      </c>
      <c r="G49" s="5">
        <v>10</v>
      </c>
      <c r="H49" s="5">
        <v>21</v>
      </c>
      <c r="I49" s="5">
        <v>20</v>
      </c>
      <c r="J49" s="5">
        <v>20</v>
      </c>
      <c r="K49" s="5">
        <v>22</v>
      </c>
      <c r="L49" s="5">
        <v>27</v>
      </c>
      <c r="M49" s="5">
        <v>26</v>
      </c>
      <c r="N49" s="5">
        <v>17</v>
      </c>
      <c r="O49" s="5">
        <v>25</v>
      </c>
      <c r="P49" s="5">
        <v>29</v>
      </c>
      <c r="Q49" s="5">
        <v>22</v>
      </c>
      <c r="R49" s="5">
        <v>20</v>
      </c>
      <c r="S49" s="5">
        <v>25</v>
      </c>
      <c r="T49" s="5">
        <v>11</v>
      </c>
      <c r="U49" s="5">
        <v>17</v>
      </c>
      <c r="V49" s="5">
        <v>19</v>
      </c>
      <c r="W49" s="5">
        <v>21</v>
      </c>
      <c r="X49" s="5">
        <v>18</v>
      </c>
      <c r="Y49" s="5">
        <v>15</v>
      </c>
      <c r="Z49" s="5">
        <v>10</v>
      </c>
      <c r="AA49" s="5">
        <v>20</v>
      </c>
      <c r="AB49" s="5">
        <v>11</v>
      </c>
      <c r="AC49" s="5">
        <v>14</v>
      </c>
      <c r="AD49" s="5">
        <v>7</v>
      </c>
      <c r="AE49" s="5">
        <v>12</v>
      </c>
      <c r="AF49" s="5">
        <v>10</v>
      </c>
      <c r="AG49" s="5">
        <v>11</v>
      </c>
      <c r="AH49" s="5">
        <v>7</v>
      </c>
      <c r="AI49" s="5">
        <v>7</v>
      </c>
      <c r="AJ49" s="5">
        <v>9</v>
      </c>
      <c r="AK49" s="5">
        <v>3</v>
      </c>
      <c r="AL49" s="5">
        <v>7</v>
      </c>
      <c r="AM49" s="5">
        <v>8</v>
      </c>
      <c r="AN49" s="5">
        <v>10</v>
      </c>
      <c r="AO49" s="5">
        <v>4</v>
      </c>
      <c r="AP49" s="5">
        <v>3</v>
      </c>
      <c r="AQ49" s="5">
        <v>2</v>
      </c>
      <c r="AR49" s="5">
        <v>2</v>
      </c>
      <c r="AS49" s="5">
        <v>2</v>
      </c>
      <c r="AT49" s="5">
        <v>3</v>
      </c>
      <c r="AU49" s="5">
        <v>5</v>
      </c>
      <c r="AV49" s="102">
        <v>60</v>
      </c>
      <c r="AW49" s="7">
        <v>43.8</v>
      </c>
      <c r="AX49" s="7">
        <v>53</v>
      </c>
      <c r="AY49" s="7">
        <v>34</v>
      </c>
    </row>
    <row r="50" spans="2:51" x14ac:dyDescent="0.15">
      <c r="B50" s="244" t="s">
        <v>33</v>
      </c>
      <c r="C50" s="200"/>
      <c r="D50" s="5">
        <v>404</v>
      </c>
      <c r="E50" s="5">
        <v>49</v>
      </c>
      <c r="F50" s="5">
        <v>18</v>
      </c>
      <c r="G50" s="5">
        <v>21</v>
      </c>
      <c r="H50" s="5">
        <v>24</v>
      </c>
      <c r="I50" s="5">
        <v>18</v>
      </c>
      <c r="J50" s="5">
        <v>25</v>
      </c>
      <c r="K50" s="5">
        <v>16</v>
      </c>
      <c r="L50" s="5">
        <v>20</v>
      </c>
      <c r="M50" s="5">
        <v>15</v>
      </c>
      <c r="N50" s="5">
        <v>15</v>
      </c>
      <c r="O50" s="5">
        <v>20</v>
      </c>
      <c r="P50" s="5">
        <v>8</v>
      </c>
      <c r="Q50" s="5">
        <v>9</v>
      </c>
      <c r="R50" s="5">
        <v>8</v>
      </c>
      <c r="S50" s="5">
        <v>11</v>
      </c>
      <c r="T50" s="5">
        <v>7</v>
      </c>
      <c r="U50" s="5">
        <v>13</v>
      </c>
      <c r="V50" s="5">
        <v>8</v>
      </c>
      <c r="W50" s="5">
        <v>5</v>
      </c>
      <c r="X50" s="5">
        <v>14</v>
      </c>
      <c r="Y50" s="5">
        <v>7</v>
      </c>
      <c r="Z50" s="5">
        <v>8</v>
      </c>
      <c r="AA50" s="5">
        <v>2</v>
      </c>
      <c r="AB50" s="5">
        <v>5</v>
      </c>
      <c r="AC50" s="5">
        <v>3</v>
      </c>
      <c r="AD50" s="5">
        <v>6</v>
      </c>
      <c r="AE50" s="5">
        <v>6</v>
      </c>
      <c r="AF50" s="5">
        <v>10</v>
      </c>
      <c r="AG50" s="5">
        <v>6</v>
      </c>
      <c r="AH50" s="5">
        <v>1</v>
      </c>
      <c r="AI50" s="5">
        <v>6</v>
      </c>
      <c r="AJ50" s="5">
        <v>3</v>
      </c>
      <c r="AK50" s="5">
        <v>0</v>
      </c>
      <c r="AL50" s="5">
        <v>1</v>
      </c>
      <c r="AM50" s="5">
        <v>0</v>
      </c>
      <c r="AN50" s="5">
        <v>1</v>
      </c>
      <c r="AO50" s="5">
        <v>1</v>
      </c>
      <c r="AP50" s="5">
        <v>2</v>
      </c>
      <c r="AQ50" s="5">
        <v>1</v>
      </c>
      <c r="AR50" s="5">
        <v>3</v>
      </c>
      <c r="AS50" s="5">
        <v>0</v>
      </c>
      <c r="AT50" s="5">
        <v>0</v>
      </c>
      <c r="AU50" s="5">
        <v>1</v>
      </c>
      <c r="AV50" s="102">
        <v>7</v>
      </c>
      <c r="AW50" s="7">
        <v>31.4</v>
      </c>
      <c r="AX50" s="7">
        <v>37.6</v>
      </c>
      <c r="AY50" s="7">
        <v>23.3</v>
      </c>
    </row>
    <row r="51" spans="2:51" x14ac:dyDescent="0.15">
      <c r="B51" s="244" t="s">
        <v>34</v>
      </c>
      <c r="C51" s="200"/>
      <c r="D51" s="5">
        <v>40</v>
      </c>
      <c r="E51" s="5">
        <v>12</v>
      </c>
      <c r="F51" s="5">
        <v>5</v>
      </c>
      <c r="G51" s="5">
        <v>5</v>
      </c>
      <c r="H51" s="5">
        <v>3</v>
      </c>
      <c r="I51" s="5">
        <v>3</v>
      </c>
      <c r="J51" s="5">
        <v>2</v>
      </c>
      <c r="K51" s="5">
        <v>2</v>
      </c>
      <c r="L51" s="5">
        <v>1</v>
      </c>
      <c r="M51" s="5">
        <v>0</v>
      </c>
      <c r="N51" s="5">
        <v>1</v>
      </c>
      <c r="O51" s="5">
        <v>0</v>
      </c>
      <c r="P51" s="5">
        <v>0</v>
      </c>
      <c r="Q51" s="5">
        <v>1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0</v>
      </c>
      <c r="Y51" s="5">
        <v>1</v>
      </c>
      <c r="Z51" s="5">
        <v>1</v>
      </c>
      <c r="AA51" s="5">
        <v>1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102">
        <v>0</v>
      </c>
      <c r="AW51" s="7">
        <v>19</v>
      </c>
      <c r="AX51" s="7">
        <v>23.9</v>
      </c>
      <c r="AY51" s="7">
        <v>14.4</v>
      </c>
    </row>
    <row r="52" spans="2:51" x14ac:dyDescent="0.15">
      <c r="B52" s="244" t="s">
        <v>35</v>
      </c>
      <c r="C52" s="200"/>
      <c r="D52" s="5">
        <v>10</v>
      </c>
      <c r="E52" s="5">
        <v>3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2</v>
      </c>
      <c r="L52" s="5">
        <v>0</v>
      </c>
      <c r="M52" s="5">
        <v>0</v>
      </c>
      <c r="N52" s="5">
        <v>0</v>
      </c>
      <c r="O52" s="5">
        <v>2</v>
      </c>
      <c r="P52" s="5">
        <v>0</v>
      </c>
      <c r="Q52" s="5">
        <v>1</v>
      </c>
      <c r="R52" s="5">
        <v>0</v>
      </c>
      <c r="S52" s="5">
        <v>1</v>
      </c>
      <c r="T52" s="5">
        <v>1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102">
        <v>0</v>
      </c>
      <c r="AW52" s="7">
        <v>30.6</v>
      </c>
      <c r="AX52" s="7">
        <v>27.8</v>
      </c>
      <c r="AY52" s="7">
        <v>13.5</v>
      </c>
    </row>
    <row r="53" spans="2:51" x14ac:dyDescent="0.15">
      <c r="B53" s="244" t="s">
        <v>36</v>
      </c>
      <c r="C53" s="200"/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1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102">
        <v>0</v>
      </c>
      <c r="AW53" s="7">
        <v>31</v>
      </c>
      <c r="AX53" s="7">
        <v>31</v>
      </c>
      <c r="AY53" s="7">
        <v>0</v>
      </c>
    </row>
    <row r="54" spans="2:51" x14ac:dyDescent="0.15">
      <c r="B54" s="244" t="s">
        <v>37</v>
      </c>
      <c r="C54" s="200"/>
      <c r="D54" s="5">
        <v>2</v>
      </c>
      <c r="E54" s="176">
        <v>0</v>
      </c>
      <c r="F54" s="176">
        <v>0</v>
      </c>
      <c r="G54" s="176">
        <v>0</v>
      </c>
      <c r="H54" s="176">
        <v>0</v>
      </c>
      <c r="I54" s="176">
        <v>0</v>
      </c>
      <c r="J54" s="176">
        <v>0</v>
      </c>
      <c r="K54" s="176">
        <v>0</v>
      </c>
      <c r="L54" s="176">
        <v>0</v>
      </c>
      <c r="M54" s="176">
        <v>0</v>
      </c>
      <c r="N54" s="176">
        <v>0</v>
      </c>
      <c r="O54" s="176">
        <v>0</v>
      </c>
      <c r="P54" s="176">
        <v>2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6">
        <v>0</v>
      </c>
      <c r="W54" s="176">
        <v>0</v>
      </c>
      <c r="X54" s="176">
        <v>0</v>
      </c>
      <c r="Y54" s="176">
        <v>0</v>
      </c>
      <c r="Z54" s="176">
        <v>0</v>
      </c>
      <c r="AA54" s="176">
        <v>0</v>
      </c>
      <c r="AB54" s="176">
        <v>0</v>
      </c>
      <c r="AC54" s="176">
        <v>0</v>
      </c>
      <c r="AD54" s="176">
        <v>0</v>
      </c>
      <c r="AE54" s="176">
        <v>0</v>
      </c>
      <c r="AF54" s="176">
        <v>0</v>
      </c>
      <c r="AG54" s="176">
        <v>0</v>
      </c>
      <c r="AH54" s="176">
        <v>0</v>
      </c>
      <c r="AI54" s="176">
        <v>0</v>
      </c>
      <c r="AJ54" s="176">
        <v>0</v>
      </c>
      <c r="AK54" s="176">
        <v>0</v>
      </c>
      <c r="AL54" s="176">
        <v>0</v>
      </c>
      <c r="AM54" s="176">
        <v>0</v>
      </c>
      <c r="AN54" s="176">
        <v>0</v>
      </c>
      <c r="AO54" s="176">
        <v>0</v>
      </c>
      <c r="AP54" s="176">
        <v>0</v>
      </c>
      <c r="AQ54" s="176">
        <v>0</v>
      </c>
      <c r="AR54" s="176">
        <v>0</v>
      </c>
      <c r="AS54" s="176">
        <v>0</v>
      </c>
      <c r="AT54" s="176">
        <v>0</v>
      </c>
      <c r="AU54" s="176">
        <v>0</v>
      </c>
      <c r="AV54" s="172">
        <v>0</v>
      </c>
      <c r="AW54" s="51">
        <v>37.6</v>
      </c>
      <c r="AX54" s="51">
        <v>37.6</v>
      </c>
      <c r="AY54" s="51">
        <v>0</v>
      </c>
    </row>
    <row r="55" spans="2:51" x14ac:dyDescent="0.15">
      <c r="B55" s="244" t="s">
        <v>38</v>
      </c>
      <c r="C55" s="200"/>
      <c r="D55" s="5">
        <v>14</v>
      </c>
      <c r="E55" s="5">
        <v>0</v>
      </c>
      <c r="F55" s="5">
        <v>0</v>
      </c>
      <c r="G55" s="5">
        <v>1</v>
      </c>
      <c r="H55" s="5">
        <v>2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1</v>
      </c>
      <c r="O55" s="5">
        <v>2</v>
      </c>
      <c r="P55" s="5">
        <v>2</v>
      </c>
      <c r="Q55" s="5">
        <v>2</v>
      </c>
      <c r="R55" s="5">
        <v>0</v>
      </c>
      <c r="S55" s="5">
        <v>0</v>
      </c>
      <c r="T55" s="5">
        <v>2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102">
        <v>0</v>
      </c>
      <c r="AW55" s="7">
        <v>34.9</v>
      </c>
      <c r="AX55" s="7">
        <v>32.5</v>
      </c>
      <c r="AY55" s="7">
        <v>8.3000000000000007</v>
      </c>
    </row>
    <row r="56" spans="2:51" x14ac:dyDescent="0.15">
      <c r="B56" s="244" t="s">
        <v>39</v>
      </c>
      <c r="C56" s="200"/>
      <c r="D56" s="5">
        <v>48</v>
      </c>
      <c r="E56" s="5">
        <v>3</v>
      </c>
      <c r="F56" s="5">
        <v>1</v>
      </c>
      <c r="G56" s="5">
        <v>1</v>
      </c>
      <c r="H56" s="5">
        <v>1</v>
      </c>
      <c r="I56" s="5">
        <v>2</v>
      </c>
      <c r="J56" s="5">
        <v>2</v>
      </c>
      <c r="K56" s="5">
        <v>2</v>
      </c>
      <c r="L56" s="5">
        <v>5</v>
      </c>
      <c r="M56" s="5">
        <v>2</v>
      </c>
      <c r="N56" s="5">
        <v>4</v>
      </c>
      <c r="O56" s="5">
        <v>2</v>
      </c>
      <c r="P56" s="5">
        <v>1</v>
      </c>
      <c r="Q56" s="5">
        <v>2</v>
      </c>
      <c r="R56" s="5">
        <v>1</v>
      </c>
      <c r="S56" s="5">
        <v>4</v>
      </c>
      <c r="T56" s="5">
        <v>0</v>
      </c>
      <c r="U56" s="5">
        <v>0</v>
      </c>
      <c r="V56" s="5">
        <v>0</v>
      </c>
      <c r="W56" s="5">
        <v>0</v>
      </c>
      <c r="X56" s="5">
        <v>1</v>
      </c>
      <c r="Y56" s="5">
        <v>0</v>
      </c>
      <c r="Z56" s="5">
        <v>3</v>
      </c>
      <c r="AA56" s="5">
        <v>3</v>
      </c>
      <c r="AB56" s="5">
        <v>1</v>
      </c>
      <c r="AC56" s="5">
        <v>1</v>
      </c>
      <c r="AD56" s="5">
        <v>1</v>
      </c>
      <c r="AE56" s="5">
        <v>1</v>
      </c>
      <c r="AF56" s="5">
        <v>2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2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102">
        <v>0</v>
      </c>
      <c r="AW56" s="7">
        <v>34.700000000000003</v>
      </c>
      <c r="AX56" s="7">
        <v>40.299999999999997</v>
      </c>
      <c r="AY56" s="7">
        <v>17.8</v>
      </c>
    </row>
    <row r="57" spans="2:51" x14ac:dyDescent="0.15">
      <c r="B57" s="244" t="s">
        <v>40</v>
      </c>
      <c r="C57" s="200"/>
      <c r="D57" s="5">
        <v>13</v>
      </c>
      <c r="E57" s="5">
        <v>0</v>
      </c>
      <c r="F57" s="5">
        <v>0</v>
      </c>
      <c r="G57" s="5">
        <v>0</v>
      </c>
      <c r="H57" s="5">
        <v>1</v>
      </c>
      <c r="I57" s="5">
        <v>2</v>
      </c>
      <c r="J57" s="5">
        <v>0</v>
      </c>
      <c r="K57" s="5">
        <v>2</v>
      </c>
      <c r="L57" s="5">
        <v>1</v>
      </c>
      <c r="M57" s="5">
        <v>1</v>
      </c>
      <c r="N57" s="5">
        <v>0</v>
      </c>
      <c r="O57" s="5">
        <v>2</v>
      </c>
      <c r="P57" s="5">
        <v>1</v>
      </c>
      <c r="Q57" s="5">
        <v>0</v>
      </c>
      <c r="R57" s="5">
        <v>0</v>
      </c>
      <c r="S57" s="5">
        <v>1</v>
      </c>
      <c r="T57" s="5">
        <v>0</v>
      </c>
      <c r="U57" s="5">
        <v>0</v>
      </c>
      <c r="V57" s="5">
        <v>1</v>
      </c>
      <c r="W57" s="5">
        <v>0</v>
      </c>
      <c r="X57" s="5">
        <v>1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102">
        <v>0</v>
      </c>
      <c r="AW57" s="7">
        <v>30.7</v>
      </c>
      <c r="AX57" s="7">
        <v>33.1</v>
      </c>
      <c r="AY57" s="7">
        <v>9.6999999999999993</v>
      </c>
    </row>
    <row r="58" spans="2:51" x14ac:dyDescent="0.15">
      <c r="B58" s="244" t="s">
        <v>41</v>
      </c>
      <c r="C58" s="200"/>
      <c r="D58" s="5">
        <v>3</v>
      </c>
      <c r="E58" s="5">
        <v>1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1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102">
        <v>0</v>
      </c>
      <c r="AW58" s="7">
        <v>26.3</v>
      </c>
      <c r="AX58" s="7">
        <v>25.5</v>
      </c>
      <c r="AY58" s="7">
        <v>8.4</v>
      </c>
    </row>
    <row r="59" spans="2:51" x14ac:dyDescent="0.15">
      <c r="B59" s="244" t="s">
        <v>42</v>
      </c>
      <c r="C59" s="200"/>
      <c r="D59" s="5">
        <v>8</v>
      </c>
      <c r="E59" s="5">
        <v>0</v>
      </c>
      <c r="F59" s="5">
        <v>1</v>
      </c>
      <c r="G59" s="5">
        <v>1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1</v>
      </c>
      <c r="O59" s="5">
        <v>1</v>
      </c>
      <c r="P59" s="5">
        <v>1</v>
      </c>
      <c r="Q59" s="5">
        <v>0</v>
      </c>
      <c r="R59" s="5">
        <v>0</v>
      </c>
      <c r="S59" s="5">
        <v>1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102">
        <v>0</v>
      </c>
      <c r="AW59" s="7">
        <v>29.7</v>
      </c>
      <c r="AX59" s="7">
        <v>29.1</v>
      </c>
      <c r="AY59" s="7">
        <v>8.4</v>
      </c>
    </row>
    <row r="60" spans="2:51" x14ac:dyDescent="0.15">
      <c r="B60" s="244" t="s">
        <v>43</v>
      </c>
      <c r="C60" s="200"/>
      <c r="D60" s="5">
        <v>14</v>
      </c>
      <c r="E60" s="5">
        <v>1</v>
      </c>
      <c r="F60" s="5">
        <v>1</v>
      </c>
      <c r="G60" s="5">
        <v>1</v>
      </c>
      <c r="H60" s="5">
        <v>0</v>
      </c>
      <c r="I60" s="5">
        <v>1</v>
      </c>
      <c r="J60" s="5">
        <v>2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2</v>
      </c>
      <c r="Q60" s="5">
        <v>2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1</v>
      </c>
      <c r="X60" s="5">
        <v>0</v>
      </c>
      <c r="Y60" s="5">
        <v>0</v>
      </c>
      <c r="Z60" s="5">
        <v>1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102">
        <v>0</v>
      </c>
      <c r="AW60" s="7">
        <v>31.7</v>
      </c>
      <c r="AX60" s="7">
        <v>32.6</v>
      </c>
      <c r="AY60" s="7">
        <v>13.1</v>
      </c>
    </row>
    <row r="61" spans="2:51" x14ac:dyDescent="0.15">
      <c r="B61" s="244" t="s">
        <v>44</v>
      </c>
      <c r="C61" s="200"/>
      <c r="D61" s="5">
        <v>6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1</v>
      </c>
      <c r="O61" s="5">
        <v>0</v>
      </c>
      <c r="P61" s="5">
        <v>0</v>
      </c>
      <c r="Q61" s="5">
        <v>1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102">
        <v>0</v>
      </c>
      <c r="AW61" s="7">
        <v>36</v>
      </c>
      <c r="AX61" s="7">
        <v>36.799999999999997</v>
      </c>
      <c r="AY61" s="7">
        <v>10.6</v>
      </c>
    </row>
    <row r="62" spans="2:51" x14ac:dyDescent="0.15">
      <c r="B62" s="244" t="s">
        <v>45</v>
      </c>
      <c r="C62" s="200"/>
      <c r="D62" s="5">
        <v>201</v>
      </c>
      <c r="E62" s="5">
        <v>14</v>
      </c>
      <c r="F62" s="5">
        <v>4</v>
      </c>
      <c r="G62" s="5">
        <v>6</v>
      </c>
      <c r="H62" s="5">
        <v>14</v>
      </c>
      <c r="I62" s="5">
        <v>5</v>
      </c>
      <c r="J62" s="5">
        <v>5</v>
      </c>
      <c r="K62" s="5">
        <v>13</v>
      </c>
      <c r="L62" s="5">
        <v>10</v>
      </c>
      <c r="M62" s="5">
        <v>14</v>
      </c>
      <c r="N62" s="5">
        <v>9</v>
      </c>
      <c r="O62" s="5">
        <v>6</v>
      </c>
      <c r="P62" s="5">
        <v>10</v>
      </c>
      <c r="Q62" s="5">
        <v>12</v>
      </c>
      <c r="R62" s="5">
        <v>10</v>
      </c>
      <c r="S62" s="5">
        <v>7</v>
      </c>
      <c r="T62" s="5">
        <v>2</v>
      </c>
      <c r="U62" s="5">
        <v>3</v>
      </c>
      <c r="V62" s="5">
        <v>6</v>
      </c>
      <c r="W62" s="5">
        <v>5</v>
      </c>
      <c r="X62" s="5">
        <v>6</v>
      </c>
      <c r="Y62" s="5">
        <v>5</v>
      </c>
      <c r="Z62" s="5">
        <v>5</v>
      </c>
      <c r="AA62" s="5">
        <v>3</v>
      </c>
      <c r="AB62" s="5">
        <v>3</v>
      </c>
      <c r="AC62" s="5">
        <v>1</v>
      </c>
      <c r="AD62" s="5">
        <v>2</v>
      </c>
      <c r="AE62" s="5">
        <v>1</v>
      </c>
      <c r="AF62" s="5">
        <v>0</v>
      </c>
      <c r="AG62" s="5">
        <v>1</v>
      </c>
      <c r="AH62" s="5">
        <v>2</v>
      </c>
      <c r="AI62" s="5">
        <v>2</v>
      </c>
      <c r="AJ62" s="5">
        <v>2</v>
      </c>
      <c r="AK62" s="5">
        <v>2</v>
      </c>
      <c r="AL62" s="5">
        <v>0</v>
      </c>
      <c r="AM62" s="5">
        <v>0</v>
      </c>
      <c r="AN62" s="5">
        <v>0</v>
      </c>
      <c r="AO62" s="5">
        <v>3</v>
      </c>
      <c r="AP62" s="5">
        <v>0</v>
      </c>
      <c r="AQ62" s="5">
        <v>3</v>
      </c>
      <c r="AR62" s="5">
        <v>1</v>
      </c>
      <c r="AS62" s="5">
        <v>1</v>
      </c>
      <c r="AT62" s="5">
        <v>0</v>
      </c>
      <c r="AU62" s="5">
        <v>0</v>
      </c>
      <c r="AV62" s="102">
        <v>3</v>
      </c>
      <c r="AW62" s="7">
        <v>36</v>
      </c>
      <c r="AX62" s="7">
        <v>40</v>
      </c>
      <c r="AY62" s="7">
        <v>20.8</v>
      </c>
    </row>
    <row r="63" spans="2:51" x14ac:dyDescent="0.15">
      <c r="B63" s="244" t="s">
        <v>46</v>
      </c>
      <c r="C63" s="200"/>
      <c r="D63" s="5">
        <v>8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0</v>
      </c>
      <c r="L63" s="5">
        <v>2</v>
      </c>
      <c r="M63" s="5">
        <v>0</v>
      </c>
      <c r="N63" s="5">
        <v>0</v>
      </c>
      <c r="O63" s="5">
        <v>0</v>
      </c>
      <c r="P63" s="5">
        <v>2</v>
      </c>
      <c r="Q63" s="5">
        <v>0</v>
      </c>
      <c r="R63" s="5">
        <v>2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102">
        <v>0</v>
      </c>
      <c r="AW63" s="7">
        <v>33.1</v>
      </c>
      <c r="AX63" s="7">
        <v>31.7</v>
      </c>
      <c r="AY63" s="7">
        <v>8.5</v>
      </c>
    </row>
    <row r="64" spans="2:51" x14ac:dyDescent="0.15">
      <c r="B64" s="244" t="s">
        <v>47</v>
      </c>
      <c r="C64" s="200"/>
      <c r="D64" s="5">
        <v>15</v>
      </c>
      <c r="E64" s="5">
        <v>1</v>
      </c>
      <c r="F64" s="5">
        <v>0</v>
      </c>
      <c r="G64" s="5">
        <v>2</v>
      </c>
      <c r="H64" s="5">
        <v>0</v>
      </c>
      <c r="I64" s="5">
        <v>2</v>
      </c>
      <c r="J64" s="5">
        <v>0</v>
      </c>
      <c r="K64" s="5">
        <v>2</v>
      </c>
      <c r="L64" s="5">
        <v>1</v>
      </c>
      <c r="M64" s="5">
        <v>1</v>
      </c>
      <c r="N64" s="5">
        <v>0</v>
      </c>
      <c r="O64" s="5">
        <v>0</v>
      </c>
      <c r="P64" s="5">
        <v>1</v>
      </c>
      <c r="Q64" s="5">
        <v>0</v>
      </c>
      <c r="R64" s="5">
        <v>0</v>
      </c>
      <c r="S64" s="5">
        <v>1</v>
      </c>
      <c r="T64" s="5">
        <v>1</v>
      </c>
      <c r="U64" s="5">
        <v>1</v>
      </c>
      <c r="V64" s="5">
        <v>0</v>
      </c>
      <c r="W64" s="5">
        <v>1</v>
      </c>
      <c r="X64" s="5">
        <v>0</v>
      </c>
      <c r="Y64" s="5">
        <v>0</v>
      </c>
      <c r="Z64" s="5">
        <v>0</v>
      </c>
      <c r="AA64" s="5">
        <v>0</v>
      </c>
      <c r="AB64" s="5">
        <v>1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102">
        <v>0</v>
      </c>
      <c r="AW64" s="7">
        <v>28.8</v>
      </c>
      <c r="AX64" s="7">
        <v>33.200000000000003</v>
      </c>
      <c r="AY64" s="7">
        <v>13.5</v>
      </c>
    </row>
    <row r="65" spans="2:51" x14ac:dyDescent="0.15">
      <c r="B65" s="244" t="s">
        <v>48</v>
      </c>
      <c r="C65" s="200"/>
      <c r="D65" s="5">
        <v>25</v>
      </c>
      <c r="E65" s="5">
        <v>1</v>
      </c>
      <c r="F65" s="5">
        <v>0</v>
      </c>
      <c r="G65" s="5">
        <v>1</v>
      </c>
      <c r="H65" s="5">
        <v>3</v>
      </c>
      <c r="I65" s="5">
        <v>1</v>
      </c>
      <c r="J65" s="5">
        <v>2</v>
      </c>
      <c r="K65" s="5">
        <v>0</v>
      </c>
      <c r="L65" s="5">
        <v>3</v>
      </c>
      <c r="M65" s="5">
        <v>0</v>
      </c>
      <c r="N65" s="5">
        <v>1</v>
      </c>
      <c r="O65" s="5">
        <v>1</v>
      </c>
      <c r="P65" s="5">
        <v>2</v>
      </c>
      <c r="Q65" s="5">
        <v>0</v>
      </c>
      <c r="R65" s="5">
        <v>1</v>
      </c>
      <c r="S65" s="5">
        <v>2</v>
      </c>
      <c r="T65" s="5">
        <v>3</v>
      </c>
      <c r="U65" s="5">
        <v>0</v>
      </c>
      <c r="V65" s="5">
        <v>0</v>
      </c>
      <c r="W65" s="5">
        <v>1</v>
      </c>
      <c r="X65" s="5">
        <v>0</v>
      </c>
      <c r="Y65" s="5">
        <v>1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1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1</v>
      </c>
      <c r="AR65" s="5">
        <v>0</v>
      </c>
      <c r="AS65" s="5">
        <v>0</v>
      </c>
      <c r="AT65" s="5">
        <v>0</v>
      </c>
      <c r="AU65" s="5">
        <v>0</v>
      </c>
      <c r="AV65" s="102">
        <v>0</v>
      </c>
      <c r="AW65" s="7">
        <v>34.1</v>
      </c>
      <c r="AX65" s="7">
        <v>37.1</v>
      </c>
      <c r="AY65" s="7">
        <v>16.8</v>
      </c>
    </row>
    <row r="66" spans="2:51" x14ac:dyDescent="0.15">
      <c r="B66" s="244" t="s">
        <v>49</v>
      </c>
      <c r="C66" s="200"/>
      <c r="D66" s="5">
        <v>24</v>
      </c>
      <c r="E66" s="5">
        <v>2</v>
      </c>
      <c r="F66" s="5">
        <v>2</v>
      </c>
      <c r="G66" s="5">
        <v>0</v>
      </c>
      <c r="H66" s="5">
        <v>1</v>
      </c>
      <c r="I66" s="5">
        <v>2</v>
      </c>
      <c r="J66" s="5">
        <v>2</v>
      </c>
      <c r="K66" s="5">
        <v>0</v>
      </c>
      <c r="L66" s="5">
        <v>1</v>
      </c>
      <c r="M66" s="5">
        <v>2</v>
      </c>
      <c r="N66" s="5">
        <v>1</v>
      </c>
      <c r="O66" s="5">
        <v>2</v>
      </c>
      <c r="P66" s="5">
        <v>2</v>
      </c>
      <c r="Q66" s="5">
        <v>1</v>
      </c>
      <c r="R66" s="5">
        <v>0</v>
      </c>
      <c r="S66" s="5">
        <v>1</v>
      </c>
      <c r="T66" s="5">
        <v>0</v>
      </c>
      <c r="U66" s="5">
        <v>2</v>
      </c>
      <c r="V66" s="5">
        <v>0</v>
      </c>
      <c r="W66" s="5">
        <v>0</v>
      </c>
      <c r="X66" s="5">
        <v>2</v>
      </c>
      <c r="Y66" s="5">
        <v>0</v>
      </c>
      <c r="Z66" s="5">
        <v>1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102">
        <v>0</v>
      </c>
      <c r="AW66" s="7">
        <v>32.700000000000003</v>
      </c>
      <c r="AX66" s="7">
        <v>32.799999999999997</v>
      </c>
      <c r="AY66" s="7">
        <v>12</v>
      </c>
    </row>
    <row r="67" spans="2:51" x14ac:dyDescent="0.15">
      <c r="B67" s="244" t="s">
        <v>50</v>
      </c>
      <c r="C67" s="200"/>
      <c r="D67" s="5">
        <v>11</v>
      </c>
      <c r="E67" s="5">
        <v>2</v>
      </c>
      <c r="F67" s="5">
        <v>0</v>
      </c>
      <c r="G67" s="5">
        <v>0</v>
      </c>
      <c r="H67" s="5">
        <v>1</v>
      </c>
      <c r="I67" s="5">
        <v>0</v>
      </c>
      <c r="J67" s="5">
        <v>0</v>
      </c>
      <c r="K67" s="5">
        <v>1</v>
      </c>
      <c r="L67" s="5">
        <v>1</v>
      </c>
      <c r="M67" s="5">
        <v>0</v>
      </c>
      <c r="N67" s="5">
        <v>0</v>
      </c>
      <c r="O67" s="5">
        <v>2</v>
      </c>
      <c r="P67" s="5">
        <v>1</v>
      </c>
      <c r="Q67" s="5">
        <v>0</v>
      </c>
      <c r="R67" s="5">
        <v>0</v>
      </c>
      <c r="S67" s="5">
        <v>0</v>
      </c>
      <c r="T67" s="5">
        <v>2</v>
      </c>
      <c r="U67" s="5">
        <v>0</v>
      </c>
      <c r="V67" s="5">
        <v>1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102">
        <v>0</v>
      </c>
      <c r="AW67" s="7">
        <v>34.4</v>
      </c>
      <c r="AX67" s="7">
        <v>31.6</v>
      </c>
      <c r="AY67" s="7">
        <v>11.9</v>
      </c>
    </row>
    <row r="68" spans="2:51" x14ac:dyDescent="0.15">
      <c r="B68" s="244" t="s">
        <v>51</v>
      </c>
      <c r="C68" s="200"/>
      <c r="D68" s="9">
        <v>19</v>
      </c>
      <c r="E68" s="9">
        <v>0</v>
      </c>
      <c r="F68" s="9">
        <v>0</v>
      </c>
      <c r="G68" s="9">
        <v>0</v>
      </c>
      <c r="H68" s="9">
        <v>1</v>
      </c>
      <c r="I68" s="9">
        <v>2</v>
      </c>
      <c r="J68" s="9">
        <v>1</v>
      </c>
      <c r="K68" s="9">
        <v>2</v>
      </c>
      <c r="L68" s="9">
        <v>1</v>
      </c>
      <c r="M68" s="9">
        <v>2</v>
      </c>
      <c r="N68" s="9">
        <v>1</v>
      </c>
      <c r="O68" s="9">
        <v>2</v>
      </c>
      <c r="P68" s="9">
        <v>1</v>
      </c>
      <c r="Q68" s="9">
        <v>2</v>
      </c>
      <c r="R68" s="9">
        <v>1</v>
      </c>
      <c r="S68" s="9">
        <v>0</v>
      </c>
      <c r="T68" s="9">
        <v>0</v>
      </c>
      <c r="U68" s="9">
        <v>1</v>
      </c>
      <c r="V68" s="9">
        <v>0</v>
      </c>
      <c r="W68" s="9">
        <v>0</v>
      </c>
      <c r="X68" s="9">
        <v>1</v>
      </c>
      <c r="Y68" s="9">
        <v>0</v>
      </c>
      <c r="Z68" s="9">
        <v>0</v>
      </c>
      <c r="AA68" s="9">
        <v>1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102">
        <v>0</v>
      </c>
      <c r="AW68" s="10">
        <v>33.200000000000003</v>
      </c>
      <c r="AX68" s="10">
        <v>34.5</v>
      </c>
      <c r="AY68" s="10">
        <v>10</v>
      </c>
    </row>
    <row r="69" spans="2:51" x14ac:dyDescent="0.15">
      <c r="B69" s="243" t="s">
        <v>350</v>
      </c>
      <c r="C69" s="225"/>
      <c r="D69" s="6">
        <v>44</v>
      </c>
      <c r="E69" s="6">
        <v>0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1</v>
      </c>
      <c r="R69" s="6">
        <v>1</v>
      </c>
      <c r="S69" s="6">
        <v>2</v>
      </c>
      <c r="T69" s="6">
        <v>3</v>
      </c>
      <c r="U69" s="6">
        <v>1</v>
      </c>
      <c r="V69" s="6">
        <v>3</v>
      </c>
      <c r="W69" s="6">
        <v>2</v>
      </c>
      <c r="X69" s="6">
        <v>1</v>
      </c>
      <c r="Y69" s="6">
        <v>1</v>
      </c>
      <c r="Z69" s="6">
        <v>2</v>
      </c>
      <c r="AA69" s="6">
        <v>1</v>
      </c>
      <c r="AB69" s="6">
        <v>3</v>
      </c>
      <c r="AC69" s="6">
        <v>1</v>
      </c>
      <c r="AD69" s="6">
        <v>4</v>
      </c>
      <c r="AE69" s="6">
        <v>3</v>
      </c>
      <c r="AF69" s="6">
        <v>4</v>
      </c>
      <c r="AG69" s="6">
        <v>0</v>
      </c>
      <c r="AH69" s="6">
        <v>1</v>
      </c>
      <c r="AI69" s="6">
        <v>1</v>
      </c>
      <c r="AJ69" s="6">
        <v>0</v>
      </c>
      <c r="AK69" s="6">
        <v>0</v>
      </c>
      <c r="AL69" s="6">
        <v>0</v>
      </c>
      <c r="AM69" s="6">
        <v>1</v>
      </c>
      <c r="AN69" s="6">
        <v>1</v>
      </c>
      <c r="AO69" s="6">
        <v>0</v>
      </c>
      <c r="AP69" s="6">
        <v>0</v>
      </c>
      <c r="AQ69" s="6">
        <v>1</v>
      </c>
      <c r="AR69" s="6">
        <v>1</v>
      </c>
      <c r="AS69" s="6">
        <v>0</v>
      </c>
      <c r="AT69" s="6">
        <v>1</v>
      </c>
      <c r="AU69" s="6">
        <v>0</v>
      </c>
      <c r="AV69" s="103">
        <v>1</v>
      </c>
      <c r="AW69" s="8">
        <v>61.5</v>
      </c>
      <c r="AX69" s="8">
        <v>60.3</v>
      </c>
      <c r="AY69" s="8">
        <v>17.100000000000001</v>
      </c>
    </row>
    <row r="71" spans="2:51" x14ac:dyDescent="0.15">
      <c r="D71" s="147">
        <f>D6</f>
        <v>5467</v>
      </c>
    </row>
    <row r="72" spans="2:51" x14ac:dyDescent="0.15">
      <c r="D72" s="147" t="str">
        <f>IF(D71=SUM(D8:D11,D12:D22,D23:D69)/3,"OK","NG")</f>
        <v>OK</v>
      </c>
    </row>
  </sheetData>
  <mergeCells count="67">
    <mergeCell ref="B3:C3"/>
    <mergeCell ref="D3:D5"/>
    <mergeCell ref="AW3:AW4"/>
    <mergeCell ref="AX3:AX4"/>
    <mergeCell ref="AY3:AY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19685039370078741" top="0.59055118110236227" bottom="0.59055118110236227" header="0.51181102362204722" footer="0.51181102362204722"/>
  <pageSetup paperSize="9" scale="94" fitToWidth="0" orientation="portrait" r:id="rId1"/>
  <headerFooter alignWithMargins="0"/>
  <colBreaks count="1" manualBreakCount="1">
    <brk id="15" max="68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5703125" customWidth="1"/>
    <col min="5" max="5" width="6.42578125" customWidth="1"/>
    <col min="6" max="6" width="7.140625" customWidth="1"/>
    <col min="7" max="35" width="6.42578125" customWidth="1"/>
    <col min="36" max="36" width="7.140625" customWidth="1"/>
    <col min="40" max="40" width="10.5703125" customWidth="1"/>
  </cols>
  <sheetData>
    <row r="1" spans="1:40" ht="17.25" x14ac:dyDescent="0.2">
      <c r="B1" s="23" t="s">
        <v>292</v>
      </c>
      <c r="D1" s="23" t="s">
        <v>177</v>
      </c>
      <c r="R1" s="23" t="s">
        <v>256</v>
      </c>
      <c r="AG1" s="23" t="s">
        <v>257</v>
      </c>
    </row>
    <row r="2" spans="1:40" ht="17.25" x14ac:dyDescent="0.2">
      <c r="A2" s="23"/>
      <c r="B2" s="1" t="s">
        <v>285</v>
      </c>
      <c r="C2" s="2"/>
    </row>
    <row r="3" spans="1:40" ht="24" customHeight="1" x14ac:dyDescent="0.15">
      <c r="B3" s="265" t="s">
        <v>178</v>
      </c>
      <c r="C3" s="250"/>
      <c r="D3" s="246" t="s">
        <v>77</v>
      </c>
      <c r="E3" s="246" t="s">
        <v>179</v>
      </c>
      <c r="F3" s="26"/>
      <c r="G3" s="80">
        <v>100</v>
      </c>
      <c r="H3" s="80">
        <v>200</v>
      </c>
      <c r="I3" s="80">
        <v>300</v>
      </c>
      <c r="J3" s="80">
        <v>400</v>
      </c>
      <c r="K3" s="80">
        <v>500</v>
      </c>
      <c r="L3" s="80">
        <v>600</v>
      </c>
      <c r="M3" s="80">
        <v>700</v>
      </c>
      <c r="N3" s="80">
        <v>800</v>
      </c>
      <c r="O3" s="80">
        <v>900</v>
      </c>
      <c r="P3" s="80">
        <v>1000</v>
      </c>
      <c r="Q3" s="80">
        <v>1100</v>
      </c>
      <c r="R3" s="80">
        <v>1200</v>
      </c>
      <c r="S3" s="80">
        <v>1300</v>
      </c>
      <c r="T3" s="80">
        <v>1400</v>
      </c>
      <c r="U3" s="80">
        <v>1500</v>
      </c>
      <c r="V3" s="80">
        <v>1600</v>
      </c>
      <c r="W3" s="80">
        <v>1700</v>
      </c>
      <c r="X3" s="80">
        <v>1800</v>
      </c>
      <c r="Y3" s="80">
        <v>1900</v>
      </c>
      <c r="Z3" s="80">
        <v>2000</v>
      </c>
      <c r="AA3" s="80">
        <v>2100</v>
      </c>
      <c r="AB3" s="80">
        <v>2200</v>
      </c>
      <c r="AC3" s="80">
        <v>2300</v>
      </c>
      <c r="AD3" s="80">
        <v>2400</v>
      </c>
      <c r="AE3" s="80">
        <v>2500</v>
      </c>
      <c r="AF3" s="80">
        <v>2600</v>
      </c>
      <c r="AG3" s="80">
        <v>2700</v>
      </c>
      <c r="AH3" s="80">
        <v>2800</v>
      </c>
      <c r="AI3" s="80">
        <v>2900</v>
      </c>
      <c r="AJ3" s="99" t="s">
        <v>238</v>
      </c>
      <c r="AK3" s="246" t="s">
        <v>79</v>
      </c>
      <c r="AL3" s="257" t="s">
        <v>180</v>
      </c>
      <c r="AM3" s="257"/>
      <c r="AN3" s="249" t="s">
        <v>190</v>
      </c>
    </row>
    <row r="4" spans="1:40" s="29" customFormat="1" ht="13.5" customHeight="1" x14ac:dyDescent="0.15">
      <c r="B4" s="275" t="s">
        <v>71</v>
      </c>
      <c r="C4" s="276"/>
      <c r="D4" s="247"/>
      <c r="E4" s="247"/>
      <c r="F4" s="58"/>
      <c r="G4" s="83" t="s">
        <v>82</v>
      </c>
      <c r="H4" s="83" t="s">
        <v>82</v>
      </c>
      <c r="I4" s="82" t="s">
        <v>82</v>
      </c>
      <c r="J4" s="83" t="s">
        <v>82</v>
      </c>
      <c r="K4" s="82" t="s">
        <v>82</v>
      </c>
      <c r="L4" s="82" t="s">
        <v>82</v>
      </c>
      <c r="M4" s="82" t="s">
        <v>82</v>
      </c>
      <c r="N4" s="82" t="s">
        <v>82</v>
      </c>
      <c r="O4" s="57" t="s">
        <v>82</v>
      </c>
      <c r="P4" s="57" t="s">
        <v>82</v>
      </c>
      <c r="Q4" s="82" t="s">
        <v>82</v>
      </c>
      <c r="R4" s="82" t="s">
        <v>82</v>
      </c>
      <c r="S4" s="82" t="s">
        <v>82</v>
      </c>
      <c r="T4" s="82" t="s">
        <v>82</v>
      </c>
      <c r="U4" s="57" t="s">
        <v>82</v>
      </c>
      <c r="V4" s="82" t="s">
        <v>82</v>
      </c>
      <c r="W4" s="57" t="s">
        <v>82</v>
      </c>
      <c r="X4" s="57" t="s">
        <v>82</v>
      </c>
      <c r="Y4" s="82" t="s">
        <v>82</v>
      </c>
      <c r="Z4" s="57" t="s">
        <v>82</v>
      </c>
      <c r="AA4" s="57" t="s">
        <v>82</v>
      </c>
      <c r="AB4" s="57" t="s">
        <v>82</v>
      </c>
      <c r="AC4" s="57" t="s">
        <v>82</v>
      </c>
      <c r="AD4" s="57" t="s">
        <v>82</v>
      </c>
      <c r="AE4" s="57" t="s">
        <v>82</v>
      </c>
      <c r="AF4" s="82" t="s">
        <v>82</v>
      </c>
      <c r="AG4" s="82" t="s">
        <v>82</v>
      </c>
      <c r="AH4" s="57" t="s">
        <v>82</v>
      </c>
      <c r="AI4" s="82" t="s">
        <v>82</v>
      </c>
      <c r="AJ4" s="82"/>
      <c r="AK4" s="247"/>
      <c r="AL4" s="257"/>
      <c r="AM4" s="257"/>
      <c r="AN4" s="247"/>
    </row>
    <row r="5" spans="1:40" ht="24" customHeight="1" x14ac:dyDescent="0.15">
      <c r="B5" s="277"/>
      <c r="C5" s="272"/>
      <c r="D5" s="248"/>
      <c r="E5" s="248"/>
      <c r="F5" s="61" t="s">
        <v>239</v>
      </c>
      <c r="G5" s="64">
        <v>200</v>
      </c>
      <c r="H5" s="64">
        <v>300</v>
      </c>
      <c r="I5" s="64">
        <v>400</v>
      </c>
      <c r="J5" s="64">
        <v>500</v>
      </c>
      <c r="K5" s="64">
        <v>600</v>
      </c>
      <c r="L5" s="64">
        <v>700</v>
      </c>
      <c r="M5" s="64">
        <v>800</v>
      </c>
      <c r="N5" s="64">
        <v>900</v>
      </c>
      <c r="O5" s="64">
        <v>1000</v>
      </c>
      <c r="P5" s="64">
        <v>1100</v>
      </c>
      <c r="Q5" s="64">
        <v>1200</v>
      </c>
      <c r="R5" s="64">
        <v>1300</v>
      </c>
      <c r="S5" s="64">
        <v>1400</v>
      </c>
      <c r="T5" s="64">
        <v>1500</v>
      </c>
      <c r="U5" s="64">
        <v>1600</v>
      </c>
      <c r="V5" s="64">
        <v>1700</v>
      </c>
      <c r="W5" s="64">
        <v>1800</v>
      </c>
      <c r="X5" s="64">
        <v>1900</v>
      </c>
      <c r="Y5" s="64">
        <v>2000</v>
      </c>
      <c r="Z5" s="64">
        <v>2100</v>
      </c>
      <c r="AA5" s="64">
        <v>2200</v>
      </c>
      <c r="AB5" s="64">
        <v>2300</v>
      </c>
      <c r="AC5" s="64">
        <v>2400</v>
      </c>
      <c r="AD5" s="64">
        <v>2500</v>
      </c>
      <c r="AE5" s="64">
        <v>2600</v>
      </c>
      <c r="AF5" s="64">
        <v>2700</v>
      </c>
      <c r="AG5" s="64">
        <v>2800</v>
      </c>
      <c r="AH5" s="64">
        <v>2900</v>
      </c>
      <c r="AI5" s="64">
        <v>3000</v>
      </c>
      <c r="AJ5" s="64"/>
      <c r="AK5" s="35" t="s">
        <v>171</v>
      </c>
      <c r="AL5" s="49" t="s">
        <v>181</v>
      </c>
      <c r="AM5" s="48" t="s">
        <v>182</v>
      </c>
      <c r="AN5" s="35" t="s">
        <v>171</v>
      </c>
    </row>
    <row r="6" spans="1:40" x14ac:dyDescent="0.15">
      <c r="B6" s="245" t="s">
        <v>0</v>
      </c>
      <c r="C6" s="223"/>
      <c r="D6" s="5">
        <v>5467</v>
      </c>
      <c r="E6" s="5">
        <v>1708</v>
      </c>
      <c r="F6" s="5">
        <v>625</v>
      </c>
      <c r="G6" s="5">
        <v>369</v>
      </c>
      <c r="H6" s="5">
        <v>355</v>
      </c>
      <c r="I6" s="5">
        <v>318</v>
      </c>
      <c r="J6" s="5">
        <v>281</v>
      </c>
      <c r="K6" s="5">
        <v>214</v>
      </c>
      <c r="L6" s="5">
        <v>171</v>
      </c>
      <c r="M6" s="5">
        <v>158</v>
      </c>
      <c r="N6" s="5">
        <v>141</v>
      </c>
      <c r="O6" s="5">
        <v>113</v>
      </c>
      <c r="P6" s="5">
        <v>107</v>
      </c>
      <c r="Q6" s="5">
        <v>80</v>
      </c>
      <c r="R6" s="5">
        <v>69</v>
      </c>
      <c r="S6" s="5">
        <v>62</v>
      </c>
      <c r="T6" s="5">
        <v>70</v>
      </c>
      <c r="U6" s="5">
        <v>49</v>
      </c>
      <c r="V6" s="5">
        <v>49</v>
      </c>
      <c r="W6" s="5">
        <v>39</v>
      </c>
      <c r="X6" s="5">
        <v>41</v>
      </c>
      <c r="Y6" s="5">
        <v>43</v>
      </c>
      <c r="Z6" s="5">
        <v>40</v>
      </c>
      <c r="AA6" s="5">
        <v>22</v>
      </c>
      <c r="AB6" s="5">
        <v>28</v>
      </c>
      <c r="AC6" s="5">
        <v>23</v>
      </c>
      <c r="AD6" s="5">
        <v>27</v>
      </c>
      <c r="AE6" s="5">
        <v>11</v>
      </c>
      <c r="AF6" s="5">
        <v>21</v>
      </c>
      <c r="AG6" s="5">
        <v>27</v>
      </c>
      <c r="AH6" s="5">
        <v>12</v>
      </c>
      <c r="AI6" s="5">
        <v>20</v>
      </c>
      <c r="AJ6" s="5">
        <v>174</v>
      </c>
      <c r="AK6" s="40">
        <v>201</v>
      </c>
      <c r="AL6" s="7">
        <v>591.29999999999995</v>
      </c>
      <c r="AM6" s="7">
        <v>859.9</v>
      </c>
      <c r="AN6" s="7">
        <v>1282.8</v>
      </c>
    </row>
    <row r="7" spans="1:40" x14ac:dyDescent="0.15">
      <c r="B7" s="244" t="s">
        <v>1</v>
      </c>
      <c r="C7" s="200"/>
      <c r="D7" s="39">
        <v>4598</v>
      </c>
      <c r="E7" s="39">
        <v>1443</v>
      </c>
      <c r="F7" s="39">
        <v>507</v>
      </c>
      <c r="G7" s="39">
        <v>317</v>
      </c>
      <c r="H7" s="39">
        <v>285</v>
      </c>
      <c r="I7" s="39">
        <v>257</v>
      </c>
      <c r="J7" s="39">
        <v>239</v>
      </c>
      <c r="K7" s="39">
        <v>173</v>
      </c>
      <c r="L7" s="39">
        <v>138</v>
      </c>
      <c r="M7" s="39">
        <v>129</v>
      </c>
      <c r="N7" s="39">
        <v>116</v>
      </c>
      <c r="O7" s="39">
        <v>102</v>
      </c>
      <c r="P7" s="39">
        <v>94</v>
      </c>
      <c r="Q7" s="39">
        <v>70</v>
      </c>
      <c r="R7" s="39">
        <v>57</v>
      </c>
      <c r="S7" s="39">
        <v>55</v>
      </c>
      <c r="T7" s="39">
        <v>58</v>
      </c>
      <c r="U7" s="39">
        <v>42</v>
      </c>
      <c r="V7" s="39">
        <v>45</v>
      </c>
      <c r="W7" s="39">
        <v>28</v>
      </c>
      <c r="X7" s="39">
        <v>29</v>
      </c>
      <c r="Y7" s="39">
        <v>42</v>
      </c>
      <c r="Z7" s="39">
        <v>35</v>
      </c>
      <c r="AA7" s="39">
        <v>20</v>
      </c>
      <c r="AB7" s="39">
        <v>24</v>
      </c>
      <c r="AC7" s="39">
        <v>21</v>
      </c>
      <c r="AD7" s="39">
        <v>21</v>
      </c>
      <c r="AE7" s="39">
        <v>9</v>
      </c>
      <c r="AF7" s="39">
        <v>19</v>
      </c>
      <c r="AG7" s="39">
        <v>23</v>
      </c>
      <c r="AH7" s="39">
        <v>12</v>
      </c>
      <c r="AI7" s="39">
        <v>19</v>
      </c>
      <c r="AJ7" s="39">
        <v>169</v>
      </c>
      <c r="AK7" s="40">
        <v>203.5</v>
      </c>
      <c r="AL7" s="41">
        <v>621.29999999999995</v>
      </c>
      <c r="AM7" s="41">
        <v>905.4</v>
      </c>
      <c r="AN7" s="41">
        <v>1365.3</v>
      </c>
    </row>
    <row r="8" spans="1:40" x14ac:dyDescent="0.15">
      <c r="B8" s="63"/>
      <c r="C8" s="15" t="s">
        <v>2</v>
      </c>
      <c r="D8" s="9">
        <v>2932</v>
      </c>
      <c r="E8" s="9">
        <v>876</v>
      </c>
      <c r="F8" s="9">
        <v>304</v>
      </c>
      <c r="G8" s="9">
        <v>181</v>
      </c>
      <c r="H8" s="9">
        <v>176</v>
      </c>
      <c r="I8" s="9">
        <v>155</v>
      </c>
      <c r="J8" s="9">
        <v>152</v>
      </c>
      <c r="K8" s="9">
        <v>108</v>
      </c>
      <c r="L8" s="9">
        <v>91</v>
      </c>
      <c r="M8" s="9">
        <v>88</v>
      </c>
      <c r="N8" s="9">
        <v>82</v>
      </c>
      <c r="O8" s="9">
        <v>68</v>
      </c>
      <c r="P8" s="9">
        <v>67</v>
      </c>
      <c r="Q8" s="9">
        <v>40</v>
      </c>
      <c r="R8" s="9">
        <v>35</v>
      </c>
      <c r="S8" s="9">
        <v>46</v>
      </c>
      <c r="T8" s="9">
        <v>42</v>
      </c>
      <c r="U8" s="9">
        <v>28</v>
      </c>
      <c r="V8" s="9">
        <v>32</v>
      </c>
      <c r="W8" s="9">
        <v>21</v>
      </c>
      <c r="X8" s="9">
        <v>23</v>
      </c>
      <c r="Y8" s="9">
        <v>34</v>
      </c>
      <c r="Z8" s="9">
        <v>27</v>
      </c>
      <c r="AA8" s="9">
        <v>14</v>
      </c>
      <c r="AB8" s="9">
        <v>12</v>
      </c>
      <c r="AC8" s="9">
        <v>12</v>
      </c>
      <c r="AD8" s="9">
        <v>14</v>
      </c>
      <c r="AE8" s="9">
        <v>6</v>
      </c>
      <c r="AF8" s="9">
        <v>17</v>
      </c>
      <c r="AG8" s="9">
        <v>16</v>
      </c>
      <c r="AH8" s="9">
        <v>10</v>
      </c>
      <c r="AI8" s="9">
        <v>17</v>
      </c>
      <c r="AJ8" s="9">
        <v>138</v>
      </c>
      <c r="AK8" s="37">
        <v>260.5</v>
      </c>
      <c r="AL8" s="10">
        <v>714.8</v>
      </c>
      <c r="AM8" s="10">
        <v>1019.4</v>
      </c>
      <c r="AN8" s="10">
        <v>1549.9</v>
      </c>
    </row>
    <row r="9" spans="1:40" x14ac:dyDescent="0.15">
      <c r="B9" s="63"/>
      <c r="C9" s="15" t="s">
        <v>3</v>
      </c>
      <c r="D9" s="9">
        <v>1240</v>
      </c>
      <c r="E9" s="9">
        <v>416</v>
      </c>
      <c r="F9" s="9">
        <v>132</v>
      </c>
      <c r="G9" s="9">
        <v>89</v>
      </c>
      <c r="H9" s="9">
        <v>88</v>
      </c>
      <c r="I9" s="9">
        <v>83</v>
      </c>
      <c r="J9" s="9">
        <v>66</v>
      </c>
      <c r="K9" s="9">
        <v>51</v>
      </c>
      <c r="L9" s="9">
        <v>35</v>
      </c>
      <c r="M9" s="9">
        <v>29</v>
      </c>
      <c r="N9" s="9">
        <v>27</v>
      </c>
      <c r="O9" s="9">
        <v>30</v>
      </c>
      <c r="P9" s="9">
        <v>22</v>
      </c>
      <c r="Q9" s="9">
        <v>21</v>
      </c>
      <c r="R9" s="9">
        <v>16</v>
      </c>
      <c r="S9" s="9">
        <v>8</v>
      </c>
      <c r="T9" s="9">
        <v>13</v>
      </c>
      <c r="U9" s="9">
        <v>11</v>
      </c>
      <c r="V9" s="9">
        <v>13</v>
      </c>
      <c r="W9" s="9">
        <v>6</v>
      </c>
      <c r="X9" s="9">
        <v>6</v>
      </c>
      <c r="Y9" s="9">
        <v>7</v>
      </c>
      <c r="Z9" s="9">
        <v>6</v>
      </c>
      <c r="AA9" s="9">
        <v>5</v>
      </c>
      <c r="AB9" s="9">
        <v>7</v>
      </c>
      <c r="AC9" s="9">
        <v>7</v>
      </c>
      <c r="AD9" s="9">
        <v>7</v>
      </c>
      <c r="AE9" s="9">
        <v>1</v>
      </c>
      <c r="AF9" s="9">
        <v>2</v>
      </c>
      <c r="AG9" s="9">
        <v>6</v>
      </c>
      <c r="AH9" s="9">
        <v>1</v>
      </c>
      <c r="AI9" s="9">
        <v>2</v>
      </c>
      <c r="AJ9" s="9">
        <v>27</v>
      </c>
      <c r="AK9" s="37">
        <v>178</v>
      </c>
      <c r="AL9" s="10">
        <v>493.1</v>
      </c>
      <c r="AM9" s="10">
        <v>742</v>
      </c>
      <c r="AN9" s="10">
        <v>931.6</v>
      </c>
    </row>
    <row r="10" spans="1:40" x14ac:dyDescent="0.15">
      <c r="B10" s="63"/>
      <c r="C10" s="15" t="s">
        <v>4</v>
      </c>
      <c r="D10" s="9">
        <v>426</v>
      </c>
      <c r="E10" s="9">
        <v>151</v>
      </c>
      <c r="F10" s="9">
        <v>71</v>
      </c>
      <c r="G10" s="9">
        <v>47</v>
      </c>
      <c r="H10" s="9">
        <v>21</v>
      </c>
      <c r="I10" s="9">
        <v>19</v>
      </c>
      <c r="J10" s="9">
        <v>21</v>
      </c>
      <c r="K10" s="9">
        <v>14</v>
      </c>
      <c r="L10" s="9">
        <v>12</v>
      </c>
      <c r="M10" s="9">
        <v>12</v>
      </c>
      <c r="N10" s="9">
        <v>7</v>
      </c>
      <c r="O10" s="9">
        <v>4</v>
      </c>
      <c r="P10" s="9">
        <v>5</v>
      </c>
      <c r="Q10" s="9">
        <v>9</v>
      </c>
      <c r="R10" s="9">
        <v>6</v>
      </c>
      <c r="S10" s="9">
        <v>1</v>
      </c>
      <c r="T10" s="9">
        <v>3</v>
      </c>
      <c r="U10" s="9">
        <v>3</v>
      </c>
      <c r="V10" s="9">
        <v>0</v>
      </c>
      <c r="W10" s="9">
        <v>1</v>
      </c>
      <c r="X10" s="9">
        <v>0</v>
      </c>
      <c r="Y10" s="9">
        <v>1</v>
      </c>
      <c r="Z10" s="9">
        <v>2</v>
      </c>
      <c r="AA10" s="9">
        <v>1</v>
      </c>
      <c r="AB10" s="9">
        <v>5</v>
      </c>
      <c r="AC10" s="9">
        <v>2</v>
      </c>
      <c r="AD10" s="9">
        <v>0</v>
      </c>
      <c r="AE10" s="9">
        <v>2</v>
      </c>
      <c r="AF10" s="9">
        <v>0</v>
      </c>
      <c r="AG10" s="9">
        <v>1</v>
      </c>
      <c r="AH10" s="9">
        <v>1</v>
      </c>
      <c r="AI10" s="9">
        <v>0</v>
      </c>
      <c r="AJ10" s="9">
        <v>4</v>
      </c>
      <c r="AK10" s="37">
        <v>67.5</v>
      </c>
      <c r="AL10" s="10">
        <v>350.6</v>
      </c>
      <c r="AM10" s="10">
        <v>543.1</v>
      </c>
      <c r="AN10" s="10">
        <v>719.2</v>
      </c>
    </row>
    <row r="11" spans="1:40" x14ac:dyDescent="0.15">
      <c r="B11" s="243" t="s">
        <v>5</v>
      </c>
      <c r="C11" s="225"/>
      <c r="D11" s="6">
        <v>869</v>
      </c>
      <c r="E11" s="6">
        <v>265</v>
      </c>
      <c r="F11" s="6">
        <v>118</v>
      </c>
      <c r="G11" s="6">
        <v>52</v>
      </c>
      <c r="H11" s="6">
        <v>70</v>
      </c>
      <c r="I11" s="6">
        <v>61</v>
      </c>
      <c r="J11" s="6">
        <v>42</v>
      </c>
      <c r="K11" s="6">
        <v>41</v>
      </c>
      <c r="L11" s="6">
        <v>33</v>
      </c>
      <c r="M11" s="6">
        <v>29</v>
      </c>
      <c r="N11" s="6">
        <v>25</v>
      </c>
      <c r="O11" s="6">
        <v>11</v>
      </c>
      <c r="P11" s="6">
        <v>13</v>
      </c>
      <c r="Q11" s="6">
        <v>10</v>
      </c>
      <c r="R11" s="6">
        <v>12</v>
      </c>
      <c r="S11" s="6">
        <v>7</v>
      </c>
      <c r="T11" s="6">
        <v>12</v>
      </c>
      <c r="U11" s="6">
        <v>7</v>
      </c>
      <c r="V11" s="6">
        <v>4</v>
      </c>
      <c r="W11" s="6">
        <v>11</v>
      </c>
      <c r="X11" s="6">
        <v>12</v>
      </c>
      <c r="Y11" s="6">
        <v>1</v>
      </c>
      <c r="Z11" s="6">
        <v>5</v>
      </c>
      <c r="AA11" s="6">
        <v>2</v>
      </c>
      <c r="AB11" s="6">
        <v>4</v>
      </c>
      <c r="AC11" s="6">
        <v>2</v>
      </c>
      <c r="AD11" s="6">
        <v>6</v>
      </c>
      <c r="AE11" s="6">
        <v>2</v>
      </c>
      <c r="AF11" s="6">
        <v>2</v>
      </c>
      <c r="AG11" s="6">
        <v>4</v>
      </c>
      <c r="AH11" s="6">
        <v>0</v>
      </c>
      <c r="AI11" s="6">
        <v>1</v>
      </c>
      <c r="AJ11" s="6">
        <v>5</v>
      </c>
      <c r="AK11" s="42">
        <v>196</v>
      </c>
      <c r="AL11" s="8">
        <v>432.5</v>
      </c>
      <c r="AM11" s="8">
        <v>622.20000000000005</v>
      </c>
      <c r="AN11" s="8">
        <v>660.9</v>
      </c>
    </row>
    <row r="12" spans="1:40" ht="12" customHeight="1" x14ac:dyDescent="0.15">
      <c r="B12" s="244" t="s">
        <v>6</v>
      </c>
      <c r="C12" s="200"/>
      <c r="D12" s="5">
        <v>164</v>
      </c>
      <c r="E12" s="5">
        <v>65</v>
      </c>
      <c r="F12" s="5">
        <v>21</v>
      </c>
      <c r="G12" s="5">
        <v>11</v>
      </c>
      <c r="H12" s="5">
        <v>11</v>
      </c>
      <c r="I12" s="5">
        <v>5</v>
      </c>
      <c r="J12" s="5">
        <v>9</v>
      </c>
      <c r="K12" s="5">
        <v>2</v>
      </c>
      <c r="L12" s="5">
        <v>6</v>
      </c>
      <c r="M12" s="5">
        <v>5</v>
      </c>
      <c r="N12" s="5">
        <v>6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1</v>
      </c>
      <c r="U12" s="5">
        <v>1</v>
      </c>
      <c r="V12" s="5">
        <v>0</v>
      </c>
      <c r="W12" s="5">
        <v>5</v>
      </c>
      <c r="X12" s="5">
        <v>1</v>
      </c>
      <c r="Y12" s="5">
        <v>1</v>
      </c>
      <c r="Z12" s="5">
        <v>0</v>
      </c>
      <c r="AA12" s="5">
        <v>1</v>
      </c>
      <c r="AB12" s="5">
        <v>0</v>
      </c>
      <c r="AC12" s="5">
        <v>1</v>
      </c>
      <c r="AD12" s="5">
        <v>1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1</v>
      </c>
      <c r="AK12" s="37">
        <v>77.5</v>
      </c>
      <c r="AL12" s="7">
        <v>375.1</v>
      </c>
      <c r="AM12" s="7">
        <v>621.29999999999995</v>
      </c>
      <c r="AN12" s="7">
        <v>648.6</v>
      </c>
    </row>
    <row r="13" spans="1:40" ht="12" customHeight="1" x14ac:dyDescent="0.15">
      <c r="B13" s="244" t="s">
        <v>340</v>
      </c>
      <c r="C13" s="200"/>
      <c r="D13" s="5">
        <v>118</v>
      </c>
      <c r="E13" s="5">
        <v>32</v>
      </c>
      <c r="F13" s="5">
        <v>14</v>
      </c>
      <c r="G13" s="5">
        <v>6</v>
      </c>
      <c r="H13" s="5">
        <v>12</v>
      </c>
      <c r="I13" s="5">
        <v>7</v>
      </c>
      <c r="J13" s="5">
        <v>5</v>
      </c>
      <c r="K13" s="5">
        <v>8</v>
      </c>
      <c r="L13" s="5">
        <v>8</v>
      </c>
      <c r="M13" s="5">
        <v>3</v>
      </c>
      <c r="N13" s="5">
        <v>4</v>
      </c>
      <c r="O13" s="5">
        <v>1</v>
      </c>
      <c r="P13" s="5">
        <v>1</v>
      </c>
      <c r="Q13" s="5">
        <v>3</v>
      </c>
      <c r="R13" s="5">
        <v>0</v>
      </c>
      <c r="S13" s="5">
        <v>2</v>
      </c>
      <c r="T13" s="5">
        <v>3</v>
      </c>
      <c r="U13" s="5">
        <v>0</v>
      </c>
      <c r="V13" s="5">
        <v>1</v>
      </c>
      <c r="W13" s="5">
        <v>3</v>
      </c>
      <c r="X13" s="5">
        <v>0</v>
      </c>
      <c r="Y13" s="5">
        <v>0</v>
      </c>
      <c r="Z13" s="5">
        <v>1</v>
      </c>
      <c r="AA13" s="5">
        <v>1</v>
      </c>
      <c r="AB13" s="5">
        <v>0</v>
      </c>
      <c r="AC13" s="5">
        <v>0</v>
      </c>
      <c r="AD13" s="5">
        <v>1</v>
      </c>
      <c r="AE13" s="5">
        <v>0</v>
      </c>
      <c r="AF13" s="5">
        <v>0</v>
      </c>
      <c r="AG13" s="5">
        <v>1</v>
      </c>
      <c r="AH13" s="5">
        <v>0</v>
      </c>
      <c r="AI13" s="5">
        <v>0</v>
      </c>
      <c r="AJ13" s="5">
        <v>1</v>
      </c>
      <c r="AK13" s="37">
        <v>250.5</v>
      </c>
      <c r="AL13" s="7">
        <v>470.9</v>
      </c>
      <c r="AM13" s="7">
        <v>646.1</v>
      </c>
      <c r="AN13" s="7">
        <v>645.70000000000005</v>
      </c>
    </row>
    <row r="14" spans="1:40" ht="12" customHeight="1" x14ac:dyDescent="0.15">
      <c r="B14" s="244" t="s">
        <v>341</v>
      </c>
      <c r="C14" s="200"/>
      <c r="D14" s="5">
        <v>60</v>
      </c>
      <c r="E14" s="5">
        <v>16</v>
      </c>
      <c r="F14" s="5">
        <v>7</v>
      </c>
      <c r="G14" s="5">
        <v>5</v>
      </c>
      <c r="H14" s="5">
        <v>4</v>
      </c>
      <c r="I14" s="5">
        <v>5</v>
      </c>
      <c r="J14" s="5">
        <v>3</v>
      </c>
      <c r="K14" s="5">
        <v>4</v>
      </c>
      <c r="L14" s="5">
        <v>0</v>
      </c>
      <c r="M14" s="5">
        <v>5</v>
      </c>
      <c r="N14" s="5">
        <v>2</v>
      </c>
      <c r="O14" s="5">
        <v>1</v>
      </c>
      <c r="P14" s="5">
        <v>0</v>
      </c>
      <c r="Q14" s="5">
        <v>1</v>
      </c>
      <c r="R14" s="5">
        <v>1</v>
      </c>
      <c r="S14" s="5">
        <v>0</v>
      </c>
      <c r="T14" s="5">
        <v>2</v>
      </c>
      <c r="U14" s="5">
        <v>2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1</v>
      </c>
      <c r="AH14" s="5">
        <v>0</v>
      </c>
      <c r="AI14" s="5">
        <v>0</v>
      </c>
      <c r="AJ14" s="5">
        <v>0</v>
      </c>
      <c r="AK14" s="37">
        <v>208.5</v>
      </c>
      <c r="AL14" s="7">
        <v>442.3</v>
      </c>
      <c r="AM14" s="7">
        <v>603.1</v>
      </c>
      <c r="AN14" s="7">
        <v>582.1</v>
      </c>
    </row>
    <row r="15" spans="1:40" ht="12" customHeight="1" x14ac:dyDescent="0.15">
      <c r="B15" s="244" t="s">
        <v>342</v>
      </c>
      <c r="C15" s="200"/>
      <c r="D15" s="5">
        <v>3023</v>
      </c>
      <c r="E15" s="5">
        <v>905</v>
      </c>
      <c r="F15" s="5">
        <v>312</v>
      </c>
      <c r="G15" s="5">
        <v>188</v>
      </c>
      <c r="H15" s="5">
        <v>183</v>
      </c>
      <c r="I15" s="5">
        <v>161</v>
      </c>
      <c r="J15" s="5">
        <v>167</v>
      </c>
      <c r="K15" s="5">
        <v>111</v>
      </c>
      <c r="L15" s="5">
        <v>93</v>
      </c>
      <c r="M15" s="5">
        <v>89</v>
      </c>
      <c r="N15" s="5">
        <v>84</v>
      </c>
      <c r="O15" s="5">
        <v>69</v>
      </c>
      <c r="P15" s="5">
        <v>68</v>
      </c>
      <c r="Q15" s="5">
        <v>42</v>
      </c>
      <c r="R15" s="5">
        <v>35</v>
      </c>
      <c r="S15" s="5">
        <v>46</v>
      </c>
      <c r="T15" s="5">
        <v>44</v>
      </c>
      <c r="U15" s="5">
        <v>28</v>
      </c>
      <c r="V15" s="5">
        <v>32</v>
      </c>
      <c r="W15" s="5">
        <v>21</v>
      </c>
      <c r="X15" s="5">
        <v>24</v>
      </c>
      <c r="Y15" s="5">
        <v>34</v>
      </c>
      <c r="Z15" s="5">
        <v>28</v>
      </c>
      <c r="AA15" s="5">
        <v>14</v>
      </c>
      <c r="AB15" s="5">
        <v>12</v>
      </c>
      <c r="AC15" s="5">
        <v>12</v>
      </c>
      <c r="AD15" s="5">
        <v>14</v>
      </c>
      <c r="AE15" s="5">
        <v>6</v>
      </c>
      <c r="AF15" s="5">
        <v>18</v>
      </c>
      <c r="AG15" s="5">
        <v>17</v>
      </c>
      <c r="AH15" s="5">
        <v>10</v>
      </c>
      <c r="AI15" s="5">
        <v>17</v>
      </c>
      <c r="AJ15" s="5">
        <v>139</v>
      </c>
      <c r="AK15" s="37">
        <v>258</v>
      </c>
      <c r="AL15" s="7">
        <v>705.4</v>
      </c>
      <c r="AM15" s="7">
        <v>1006.9</v>
      </c>
      <c r="AN15" s="7">
        <v>1533</v>
      </c>
    </row>
    <row r="16" spans="1:40" ht="12" customHeight="1" x14ac:dyDescent="0.15">
      <c r="B16" s="244" t="s">
        <v>343</v>
      </c>
      <c r="C16" s="200"/>
      <c r="D16" s="5">
        <v>389</v>
      </c>
      <c r="E16" s="5">
        <v>138</v>
      </c>
      <c r="F16" s="5">
        <v>69</v>
      </c>
      <c r="G16" s="5">
        <v>45</v>
      </c>
      <c r="H16" s="5">
        <v>17</v>
      </c>
      <c r="I16" s="5">
        <v>17</v>
      </c>
      <c r="J16" s="5">
        <v>13</v>
      </c>
      <c r="K16" s="5">
        <v>14</v>
      </c>
      <c r="L16" s="5">
        <v>10</v>
      </c>
      <c r="M16" s="5">
        <v>11</v>
      </c>
      <c r="N16" s="5">
        <v>6</v>
      </c>
      <c r="O16" s="5">
        <v>4</v>
      </c>
      <c r="P16" s="5">
        <v>5</v>
      </c>
      <c r="Q16" s="5">
        <v>8</v>
      </c>
      <c r="R16" s="5">
        <v>6</v>
      </c>
      <c r="S16" s="5">
        <v>1</v>
      </c>
      <c r="T16" s="5">
        <v>2</v>
      </c>
      <c r="U16" s="5">
        <v>3</v>
      </c>
      <c r="V16" s="5">
        <v>0</v>
      </c>
      <c r="W16" s="5">
        <v>1</v>
      </c>
      <c r="X16" s="5">
        <v>0</v>
      </c>
      <c r="Y16" s="5">
        <v>1</v>
      </c>
      <c r="Z16" s="5">
        <v>2</v>
      </c>
      <c r="AA16" s="5">
        <v>1</v>
      </c>
      <c r="AB16" s="5">
        <v>5</v>
      </c>
      <c r="AC16" s="5">
        <v>2</v>
      </c>
      <c r="AD16" s="5">
        <v>0</v>
      </c>
      <c r="AE16" s="5">
        <v>2</v>
      </c>
      <c r="AF16" s="5">
        <v>0</v>
      </c>
      <c r="AG16" s="5">
        <v>1</v>
      </c>
      <c r="AH16" s="5">
        <v>1</v>
      </c>
      <c r="AI16" s="5">
        <v>0</v>
      </c>
      <c r="AJ16" s="5">
        <v>4</v>
      </c>
      <c r="AK16" s="37">
        <v>51</v>
      </c>
      <c r="AL16" s="7">
        <v>355.4</v>
      </c>
      <c r="AM16" s="7">
        <v>550.79999999999995</v>
      </c>
      <c r="AN16" s="7">
        <v>745.8</v>
      </c>
    </row>
    <row r="17" spans="2:40" ht="12" customHeight="1" x14ac:dyDescent="0.15">
      <c r="B17" s="244" t="s">
        <v>344</v>
      </c>
      <c r="C17" s="200"/>
      <c r="D17" s="5">
        <v>17</v>
      </c>
      <c r="E17" s="5">
        <v>6</v>
      </c>
      <c r="F17" s="5">
        <v>1</v>
      </c>
      <c r="G17" s="5">
        <v>1</v>
      </c>
      <c r="H17" s="5">
        <v>0</v>
      </c>
      <c r="I17" s="5">
        <v>0</v>
      </c>
      <c r="J17" s="5">
        <v>1</v>
      </c>
      <c r="K17" s="5">
        <v>1</v>
      </c>
      <c r="L17" s="5">
        <v>0</v>
      </c>
      <c r="M17" s="5">
        <v>0</v>
      </c>
      <c r="N17" s="5">
        <v>2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1</v>
      </c>
      <c r="U17" s="5">
        <v>1</v>
      </c>
      <c r="V17" s="5">
        <v>0</v>
      </c>
      <c r="W17" s="5">
        <v>0</v>
      </c>
      <c r="X17" s="5">
        <v>0</v>
      </c>
      <c r="Y17" s="5">
        <v>0</v>
      </c>
      <c r="Z17" s="5">
        <v>2</v>
      </c>
      <c r="AA17" s="5">
        <v>0</v>
      </c>
      <c r="AB17" s="5">
        <v>0</v>
      </c>
      <c r="AC17" s="5">
        <v>1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37">
        <v>498</v>
      </c>
      <c r="AL17" s="7">
        <v>725.2</v>
      </c>
      <c r="AM17" s="7">
        <v>1120.8</v>
      </c>
      <c r="AN17" s="7">
        <v>759.6</v>
      </c>
    </row>
    <row r="18" spans="2:40" ht="12" customHeight="1" x14ac:dyDescent="0.15">
      <c r="B18" s="244" t="s">
        <v>345</v>
      </c>
      <c r="C18" s="200"/>
      <c r="D18" s="5">
        <v>1240</v>
      </c>
      <c r="E18" s="5">
        <v>416</v>
      </c>
      <c r="F18" s="5">
        <v>132</v>
      </c>
      <c r="G18" s="5">
        <v>89</v>
      </c>
      <c r="H18" s="5">
        <v>88</v>
      </c>
      <c r="I18" s="5">
        <v>83</v>
      </c>
      <c r="J18" s="5">
        <v>66</v>
      </c>
      <c r="K18" s="5">
        <v>51</v>
      </c>
      <c r="L18" s="5">
        <v>35</v>
      </c>
      <c r="M18" s="5">
        <v>29</v>
      </c>
      <c r="N18" s="5">
        <v>27</v>
      </c>
      <c r="O18" s="5">
        <v>30</v>
      </c>
      <c r="P18" s="5">
        <v>22</v>
      </c>
      <c r="Q18" s="5">
        <v>21</v>
      </c>
      <c r="R18" s="5">
        <v>16</v>
      </c>
      <c r="S18" s="5">
        <v>8</v>
      </c>
      <c r="T18" s="5">
        <v>13</v>
      </c>
      <c r="U18" s="5">
        <v>11</v>
      </c>
      <c r="V18" s="5">
        <v>13</v>
      </c>
      <c r="W18" s="5">
        <v>6</v>
      </c>
      <c r="X18" s="5">
        <v>6</v>
      </c>
      <c r="Y18" s="5">
        <v>7</v>
      </c>
      <c r="Z18" s="5">
        <v>6</v>
      </c>
      <c r="AA18" s="5">
        <v>5</v>
      </c>
      <c r="AB18" s="5">
        <v>7</v>
      </c>
      <c r="AC18" s="5">
        <v>7</v>
      </c>
      <c r="AD18" s="5">
        <v>7</v>
      </c>
      <c r="AE18" s="5">
        <v>1</v>
      </c>
      <c r="AF18" s="5">
        <v>2</v>
      </c>
      <c r="AG18" s="5">
        <v>6</v>
      </c>
      <c r="AH18" s="5">
        <v>1</v>
      </c>
      <c r="AI18" s="5">
        <v>2</v>
      </c>
      <c r="AJ18" s="5">
        <v>27</v>
      </c>
      <c r="AK18" s="37">
        <v>178</v>
      </c>
      <c r="AL18" s="7">
        <v>493.1</v>
      </c>
      <c r="AM18" s="7">
        <v>742</v>
      </c>
      <c r="AN18" s="7">
        <v>931.6</v>
      </c>
    </row>
    <row r="19" spans="2:40" ht="12" customHeight="1" x14ac:dyDescent="0.15">
      <c r="B19" s="244" t="s">
        <v>346</v>
      </c>
      <c r="C19" s="200"/>
      <c r="D19" s="5">
        <v>78</v>
      </c>
      <c r="E19" s="5">
        <v>18</v>
      </c>
      <c r="F19" s="5">
        <v>16</v>
      </c>
      <c r="G19" s="5">
        <v>8</v>
      </c>
      <c r="H19" s="5">
        <v>5</v>
      </c>
      <c r="I19" s="5">
        <v>6</v>
      </c>
      <c r="J19" s="5">
        <v>3</v>
      </c>
      <c r="K19" s="5">
        <v>3</v>
      </c>
      <c r="L19" s="5">
        <v>5</v>
      </c>
      <c r="M19" s="5">
        <v>4</v>
      </c>
      <c r="N19" s="5">
        <v>3</v>
      </c>
      <c r="O19" s="5">
        <v>1</v>
      </c>
      <c r="P19" s="5">
        <v>1</v>
      </c>
      <c r="Q19" s="5">
        <v>0</v>
      </c>
      <c r="R19" s="5">
        <v>0</v>
      </c>
      <c r="S19" s="5">
        <v>1</v>
      </c>
      <c r="T19" s="5">
        <v>0</v>
      </c>
      <c r="U19" s="5">
        <v>0</v>
      </c>
      <c r="V19" s="5">
        <v>1</v>
      </c>
      <c r="W19" s="5">
        <v>0</v>
      </c>
      <c r="X19" s="5">
        <v>1</v>
      </c>
      <c r="Y19" s="5">
        <v>0</v>
      </c>
      <c r="Z19" s="5">
        <v>1</v>
      </c>
      <c r="AA19" s="5">
        <v>0</v>
      </c>
      <c r="AB19" s="5">
        <v>1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37">
        <v>173</v>
      </c>
      <c r="AL19" s="7">
        <v>352.1</v>
      </c>
      <c r="AM19" s="7">
        <v>457.7</v>
      </c>
      <c r="AN19" s="7">
        <v>500.2</v>
      </c>
    </row>
    <row r="20" spans="2:40" ht="12" customHeight="1" x14ac:dyDescent="0.15">
      <c r="B20" s="244" t="s">
        <v>347</v>
      </c>
      <c r="C20" s="200"/>
      <c r="D20" s="5">
        <v>31</v>
      </c>
      <c r="E20" s="5">
        <v>9</v>
      </c>
      <c r="F20" s="5">
        <v>6</v>
      </c>
      <c r="G20" s="5">
        <v>1</v>
      </c>
      <c r="H20" s="5">
        <v>7</v>
      </c>
      <c r="I20" s="5">
        <v>2</v>
      </c>
      <c r="J20" s="5">
        <v>0</v>
      </c>
      <c r="K20" s="5">
        <v>1</v>
      </c>
      <c r="L20" s="5">
        <v>3</v>
      </c>
      <c r="M20" s="5">
        <v>1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37">
        <v>157</v>
      </c>
      <c r="AL20" s="7">
        <v>245.2</v>
      </c>
      <c r="AM20" s="7">
        <v>345.5</v>
      </c>
      <c r="AN20" s="7">
        <v>338.7</v>
      </c>
    </row>
    <row r="21" spans="2:40" ht="12" customHeight="1" x14ac:dyDescent="0.15">
      <c r="B21" s="244" t="s">
        <v>348</v>
      </c>
      <c r="C21" s="200"/>
      <c r="D21" s="5">
        <v>224</v>
      </c>
      <c r="E21" s="5">
        <v>66</v>
      </c>
      <c r="F21" s="5">
        <v>34</v>
      </c>
      <c r="G21" s="5">
        <v>9</v>
      </c>
      <c r="H21" s="5">
        <v>19</v>
      </c>
      <c r="I21" s="5">
        <v>21</v>
      </c>
      <c r="J21" s="5">
        <v>9</v>
      </c>
      <c r="K21" s="5">
        <v>9</v>
      </c>
      <c r="L21" s="5">
        <v>8</v>
      </c>
      <c r="M21" s="5">
        <v>8</v>
      </c>
      <c r="N21" s="5">
        <v>5</v>
      </c>
      <c r="O21" s="5">
        <v>5</v>
      </c>
      <c r="P21" s="5">
        <v>7</v>
      </c>
      <c r="Q21" s="5">
        <v>2</v>
      </c>
      <c r="R21" s="5">
        <v>5</v>
      </c>
      <c r="S21" s="5">
        <v>1</v>
      </c>
      <c r="T21" s="5">
        <v>2</v>
      </c>
      <c r="U21" s="5">
        <v>0</v>
      </c>
      <c r="V21" s="5">
        <v>1</v>
      </c>
      <c r="W21" s="5">
        <v>2</v>
      </c>
      <c r="X21" s="5">
        <v>4</v>
      </c>
      <c r="Y21" s="5">
        <v>0</v>
      </c>
      <c r="Z21" s="5">
        <v>0</v>
      </c>
      <c r="AA21" s="5">
        <v>0</v>
      </c>
      <c r="AB21" s="5">
        <v>1</v>
      </c>
      <c r="AC21" s="5">
        <v>0</v>
      </c>
      <c r="AD21" s="5">
        <v>3</v>
      </c>
      <c r="AE21" s="5">
        <v>1</v>
      </c>
      <c r="AF21" s="5">
        <v>0</v>
      </c>
      <c r="AG21" s="5">
        <v>1</v>
      </c>
      <c r="AH21" s="5">
        <v>0</v>
      </c>
      <c r="AI21" s="5">
        <v>0</v>
      </c>
      <c r="AJ21" s="5">
        <v>1</v>
      </c>
      <c r="AK21" s="37">
        <v>206</v>
      </c>
      <c r="AL21" s="7">
        <v>422.6</v>
      </c>
      <c r="AM21" s="7">
        <v>599.20000000000005</v>
      </c>
      <c r="AN21" s="7">
        <v>649.4</v>
      </c>
    </row>
    <row r="22" spans="2:40" ht="12" customHeight="1" x14ac:dyDescent="0.15">
      <c r="B22" s="243" t="s">
        <v>349</v>
      </c>
      <c r="C22" s="225"/>
      <c r="D22" s="6">
        <v>123</v>
      </c>
      <c r="E22" s="6">
        <v>37</v>
      </c>
      <c r="F22" s="6">
        <v>13</v>
      </c>
      <c r="G22" s="6">
        <v>6</v>
      </c>
      <c r="H22" s="6">
        <v>9</v>
      </c>
      <c r="I22" s="6">
        <v>11</v>
      </c>
      <c r="J22" s="6">
        <v>5</v>
      </c>
      <c r="K22" s="6">
        <v>10</v>
      </c>
      <c r="L22" s="6">
        <v>3</v>
      </c>
      <c r="M22" s="6">
        <v>3</v>
      </c>
      <c r="N22" s="6">
        <v>2</v>
      </c>
      <c r="O22" s="6">
        <v>0</v>
      </c>
      <c r="P22" s="6">
        <v>1</v>
      </c>
      <c r="Q22" s="6">
        <v>1</v>
      </c>
      <c r="R22" s="6">
        <v>4</v>
      </c>
      <c r="S22" s="6">
        <v>1</v>
      </c>
      <c r="T22" s="6">
        <v>2</v>
      </c>
      <c r="U22" s="6">
        <v>2</v>
      </c>
      <c r="V22" s="6">
        <v>1</v>
      </c>
      <c r="W22" s="6">
        <v>1</v>
      </c>
      <c r="X22" s="6">
        <v>4</v>
      </c>
      <c r="Y22" s="6">
        <v>0</v>
      </c>
      <c r="Z22" s="6">
        <v>0</v>
      </c>
      <c r="AA22" s="6">
        <v>0</v>
      </c>
      <c r="AB22" s="6">
        <v>2</v>
      </c>
      <c r="AC22" s="6">
        <v>0</v>
      </c>
      <c r="AD22" s="6">
        <v>1</v>
      </c>
      <c r="AE22" s="6">
        <v>1</v>
      </c>
      <c r="AF22" s="6">
        <v>1</v>
      </c>
      <c r="AG22" s="6">
        <v>0</v>
      </c>
      <c r="AH22" s="6">
        <v>0</v>
      </c>
      <c r="AI22" s="6">
        <v>1</v>
      </c>
      <c r="AJ22" s="6">
        <v>1</v>
      </c>
      <c r="AK22" s="42">
        <v>257</v>
      </c>
      <c r="AL22" s="8">
        <v>524.29999999999995</v>
      </c>
      <c r="AM22" s="8">
        <v>749.8</v>
      </c>
      <c r="AN22" s="8">
        <v>753.5</v>
      </c>
    </row>
    <row r="23" spans="2:40" x14ac:dyDescent="0.15">
      <c r="B23" s="244" t="s">
        <v>6</v>
      </c>
      <c r="C23" s="200"/>
      <c r="D23" s="5">
        <v>164</v>
      </c>
      <c r="E23" s="5">
        <v>65</v>
      </c>
      <c r="F23" s="5">
        <v>21</v>
      </c>
      <c r="G23" s="5">
        <v>11</v>
      </c>
      <c r="H23" s="5">
        <v>11</v>
      </c>
      <c r="I23" s="5">
        <v>5</v>
      </c>
      <c r="J23" s="5">
        <v>9</v>
      </c>
      <c r="K23" s="5">
        <v>2</v>
      </c>
      <c r="L23" s="5">
        <v>6</v>
      </c>
      <c r="M23" s="5">
        <v>5</v>
      </c>
      <c r="N23" s="5">
        <v>6</v>
      </c>
      <c r="O23" s="5">
        <v>2</v>
      </c>
      <c r="P23" s="5">
        <v>2</v>
      </c>
      <c r="Q23" s="5">
        <v>2</v>
      </c>
      <c r="R23" s="5">
        <v>2</v>
      </c>
      <c r="S23" s="5">
        <v>2</v>
      </c>
      <c r="T23" s="5">
        <v>1</v>
      </c>
      <c r="U23" s="5">
        <v>1</v>
      </c>
      <c r="V23" s="5">
        <v>0</v>
      </c>
      <c r="W23" s="5">
        <v>5</v>
      </c>
      <c r="X23" s="5">
        <v>1</v>
      </c>
      <c r="Y23" s="5">
        <v>1</v>
      </c>
      <c r="Z23" s="5">
        <v>0</v>
      </c>
      <c r="AA23" s="5">
        <v>1</v>
      </c>
      <c r="AB23" s="5">
        <v>0</v>
      </c>
      <c r="AC23" s="5">
        <v>1</v>
      </c>
      <c r="AD23" s="5">
        <v>1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1</v>
      </c>
      <c r="AK23" s="37">
        <v>77.5</v>
      </c>
      <c r="AL23" s="7">
        <v>375.1</v>
      </c>
      <c r="AM23" s="7">
        <v>621.29999999999995</v>
      </c>
      <c r="AN23" s="7">
        <v>648.6</v>
      </c>
    </row>
    <row r="24" spans="2:40" x14ac:dyDescent="0.15">
      <c r="B24" s="244" t="s">
        <v>7</v>
      </c>
      <c r="C24" s="200"/>
      <c r="D24" s="5">
        <v>2</v>
      </c>
      <c r="E24" s="5">
        <v>0</v>
      </c>
      <c r="F24" s="5">
        <v>0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1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37">
        <v>1270</v>
      </c>
      <c r="AL24" s="7">
        <v>1270</v>
      </c>
      <c r="AM24" s="7">
        <v>1270</v>
      </c>
      <c r="AN24" s="7">
        <v>1130</v>
      </c>
    </row>
    <row r="25" spans="2:40" x14ac:dyDescent="0.15">
      <c r="B25" s="244" t="s">
        <v>8</v>
      </c>
      <c r="C25" s="200"/>
      <c r="D25" s="5">
        <v>9</v>
      </c>
      <c r="E25" s="5">
        <v>2</v>
      </c>
      <c r="F25" s="5">
        <v>0</v>
      </c>
      <c r="G25" s="5">
        <v>0</v>
      </c>
      <c r="H25" s="5">
        <v>0</v>
      </c>
      <c r="I25" s="5">
        <v>2</v>
      </c>
      <c r="J25" s="5">
        <v>0</v>
      </c>
      <c r="K25" s="5">
        <v>1</v>
      </c>
      <c r="L25" s="5">
        <v>2</v>
      </c>
      <c r="M25" s="5">
        <v>0</v>
      </c>
      <c r="N25" s="5">
        <v>1</v>
      </c>
      <c r="O25" s="5">
        <v>0</v>
      </c>
      <c r="P25" s="5">
        <v>0</v>
      </c>
      <c r="Q25" s="5">
        <v>1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37">
        <v>567</v>
      </c>
      <c r="AL25" s="7">
        <v>501.3</v>
      </c>
      <c r="AM25" s="7">
        <v>644.6</v>
      </c>
      <c r="AN25" s="7">
        <v>264.7</v>
      </c>
    </row>
    <row r="26" spans="2:40" x14ac:dyDescent="0.15">
      <c r="B26" s="244" t="s">
        <v>9</v>
      </c>
      <c r="C26" s="200"/>
      <c r="D26" s="5">
        <v>85</v>
      </c>
      <c r="E26" s="5">
        <v>25</v>
      </c>
      <c r="F26" s="5">
        <v>11</v>
      </c>
      <c r="G26" s="5">
        <v>5</v>
      </c>
      <c r="H26" s="5">
        <v>9</v>
      </c>
      <c r="I26" s="5">
        <v>3</v>
      </c>
      <c r="J26" s="5">
        <v>5</v>
      </c>
      <c r="K26" s="5">
        <v>5</v>
      </c>
      <c r="L26" s="5">
        <v>3</v>
      </c>
      <c r="M26" s="5">
        <v>2</v>
      </c>
      <c r="N26" s="5">
        <v>1</v>
      </c>
      <c r="O26" s="5">
        <v>1</v>
      </c>
      <c r="P26" s="5">
        <v>1</v>
      </c>
      <c r="Q26" s="5">
        <v>2</v>
      </c>
      <c r="R26" s="5">
        <v>0</v>
      </c>
      <c r="S26" s="5">
        <v>2</v>
      </c>
      <c r="T26" s="5">
        <v>3</v>
      </c>
      <c r="U26" s="5">
        <v>0</v>
      </c>
      <c r="V26" s="5">
        <v>1</v>
      </c>
      <c r="W26" s="5">
        <v>3</v>
      </c>
      <c r="X26" s="5">
        <v>0</v>
      </c>
      <c r="Y26" s="5">
        <v>0</v>
      </c>
      <c r="Z26" s="5">
        <v>1</v>
      </c>
      <c r="AA26" s="5">
        <v>1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1</v>
      </c>
      <c r="AK26" s="37">
        <v>210</v>
      </c>
      <c r="AL26" s="7">
        <v>453.8</v>
      </c>
      <c r="AM26" s="7">
        <v>642.79999999999995</v>
      </c>
      <c r="AN26" s="7">
        <v>653</v>
      </c>
    </row>
    <row r="27" spans="2:40" x14ac:dyDescent="0.15">
      <c r="B27" s="244" t="s">
        <v>10</v>
      </c>
      <c r="C27" s="200"/>
      <c r="D27" s="5">
        <v>11</v>
      </c>
      <c r="E27" s="5">
        <v>3</v>
      </c>
      <c r="F27" s="5">
        <v>1</v>
      </c>
      <c r="G27" s="5">
        <v>0</v>
      </c>
      <c r="H27" s="5">
        <v>2</v>
      </c>
      <c r="I27" s="5">
        <v>2</v>
      </c>
      <c r="J27" s="5">
        <v>0</v>
      </c>
      <c r="K27" s="5">
        <v>1</v>
      </c>
      <c r="L27" s="5">
        <v>1</v>
      </c>
      <c r="M27" s="5">
        <v>0</v>
      </c>
      <c r="N27" s="5">
        <v>1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43">
        <v>258</v>
      </c>
      <c r="AL27" s="51">
        <v>306.8</v>
      </c>
      <c r="AM27" s="51">
        <v>421.9</v>
      </c>
      <c r="AN27" s="51">
        <v>263.89999999999998</v>
      </c>
    </row>
    <row r="28" spans="2:40" x14ac:dyDescent="0.15">
      <c r="B28" s="244" t="s">
        <v>11</v>
      </c>
      <c r="C28" s="200"/>
      <c r="D28" s="5">
        <v>3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37">
        <v>17</v>
      </c>
      <c r="AL28" s="7">
        <v>85.7</v>
      </c>
      <c r="AM28" s="51">
        <v>128.5</v>
      </c>
      <c r="AN28" s="51">
        <v>111.5</v>
      </c>
    </row>
    <row r="29" spans="2:40" x14ac:dyDescent="0.15">
      <c r="B29" s="244" t="s">
        <v>12</v>
      </c>
      <c r="C29" s="200"/>
      <c r="D29" s="5">
        <v>8</v>
      </c>
      <c r="E29" s="5">
        <v>1</v>
      </c>
      <c r="F29" s="5">
        <v>1</v>
      </c>
      <c r="G29" s="5">
        <v>0</v>
      </c>
      <c r="H29" s="5">
        <v>0</v>
      </c>
      <c r="I29" s="5">
        <v>0</v>
      </c>
      <c r="J29" s="5">
        <v>0</v>
      </c>
      <c r="K29" s="5">
        <v>1</v>
      </c>
      <c r="L29" s="5">
        <v>2</v>
      </c>
      <c r="M29" s="5">
        <v>1</v>
      </c>
      <c r="N29" s="5">
        <v>1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1</v>
      </c>
      <c r="AH29" s="5">
        <v>0</v>
      </c>
      <c r="AI29" s="5">
        <v>0</v>
      </c>
      <c r="AJ29" s="5">
        <v>0</v>
      </c>
      <c r="AK29" s="37">
        <v>631.5</v>
      </c>
      <c r="AL29" s="7">
        <v>788.9</v>
      </c>
      <c r="AM29" s="7">
        <v>901.6</v>
      </c>
      <c r="AN29" s="7">
        <v>799</v>
      </c>
    </row>
    <row r="30" spans="2:40" x14ac:dyDescent="0.15">
      <c r="B30" s="244" t="s">
        <v>13</v>
      </c>
      <c r="C30" s="200"/>
      <c r="D30" s="5">
        <v>46</v>
      </c>
      <c r="E30" s="5">
        <v>14</v>
      </c>
      <c r="F30" s="5">
        <v>6</v>
      </c>
      <c r="G30" s="5">
        <v>4</v>
      </c>
      <c r="H30" s="5">
        <v>3</v>
      </c>
      <c r="I30" s="5">
        <v>4</v>
      </c>
      <c r="J30" s="5">
        <v>5</v>
      </c>
      <c r="K30" s="5">
        <v>2</v>
      </c>
      <c r="L30" s="5">
        <v>0</v>
      </c>
      <c r="M30" s="5">
        <v>0</v>
      </c>
      <c r="N30" s="5">
        <v>1</v>
      </c>
      <c r="O30" s="5">
        <v>0</v>
      </c>
      <c r="P30" s="5">
        <v>1</v>
      </c>
      <c r="Q30" s="5">
        <v>1</v>
      </c>
      <c r="R30" s="5">
        <v>0</v>
      </c>
      <c r="S30" s="5">
        <v>0</v>
      </c>
      <c r="T30" s="5">
        <v>1</v>
      </c>
      <c r="U30" s="5">
        <v>0</v>
      </c>
      <c r="V30" s="5">
        <v>0</v>
      </c>
      <c r="W30" s="5">
        <v>0</v>
      </c>
      <c r="X30" s="5">
        <v>1</v>
      </c>
      <c r="Y30" s="5">
        <v>0</v>
      </c>
      <c r="Z30" s="5">
        <v>1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1</v>
      </c>
      <c r="AG30" s="5">
        <v>0</v>
      </c>
      <c r="AH30" s="5">
        <v>0</v>
      </c>
      <c r="AI30" s="5">
        <v>0</v>
      </c>
      <c r="AJ30" s="5">
        <v>1</v>
      </c>
      <c r="AK30" s="37">
        <v>161</v>
      </c>
      <c r="AL30" s="7">
        <v>446.2</v>
      </c>
      <c r="AM30" s="7">
        <v>641.4</v>
      </c>
      <c r="AN30" s="7">
        <v>783.9</v>
      </c>
    </row>
    <row r="31" spans="2:40" x14ac:dyDescent="0.15">
      <c r="B31" s="244" t="s">
        <v>14</v>
      </c>
      <c r="C31" s="200"/>
      <c r="D31" s="5">
        <v>24</v>
      </c>
      <c r="E31" s="5">
        <v>6</v>
      </c>
      <c r="F31" s="5">
        <v>3</v>
      </c>
      <c r="G31" s="5">
        <v>3</v>
      </c>
      <c r="H31" s="5">
        <v>1</v>
      </c>
      <c r="I31" s="5">
        <v>3</v>
      </c>
      <c r="J31" s="5">
        <v>1</v>
      </c>
      <c r="K31" s="5">
        <v>1</v>
      </c>
      <c r="L31" s="5">
        <v>0</v>
      </c>
      <c r="M31" s="5">
        <v>1</v>
      </c>
      <c r="N31" s="5">
        <v>1</v>
      </c>
      <c r="O31" s="5">
        <v>1</v>
      </c>
      <c r="P31" s="5">
        <v>0</v>
      </c>
      <c r="Q31" s="5">
        <v>0</v>
      </c>
      <c r="R31" s="5">
        <v>1</v>
      </c>
      <c r="S31" s="5">
        <v>0</v>
      </c>
      <c r="T31" s="5">
        <v>1</v>
      </c>
      <c r="U31" s="5">
        <v>1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37">
        <v>204</v>
      </c>
      <c r="AL31" s="7">
        <v>399.9</v>
      </c>
      <c r="AM31" s="7">
        <v>533.20000000000005</v>
      </c>
      <c r="AN31" s="7">
        <v>471.9</v>
      </c>
    </row>
    <row r="32" spans="2:40" x14ac:dyDescent="0.15">
      <c r="B32" s="244" t="s">
        <v>15</v>
      </c>
      <c r="C32" s="200"/>
      <c r="D32" s="5">
        <v>17</v>
      </c>
      <c r="E32" s="5">
        <v>5</v>
      </c>
      <c r="F32" s="5">
        <v>4</v>
      </c>
      <c r="G32" s="5">
        <v>0</v>
      </c>
      <c r="H32" s="5">
        <v>2</v>
      </c>
      <c r="I32" s="5">
        <v>0</v>
      </c>
      <c r="J32" s="5">
        <v>0</v>
      </c>
      <c r="K32" s="5">
        <v>1</v>
      </c>
      <c r="L32" s="5">
        <v>0</v>
      </c>
      <c r="M32" s="5">
        <v>3</v>
      </c>
      <c r="N32" s="5">
        <v>1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1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37">
        <v>70</v>
      </c>
      <c r="AL32" s="7">
        <v>331.2</v>
      </c>
      <c r="AM32" s="7">
        <v>469.3</v>
      </c>
      <c r="AN32" s="7">
        <v>431</v>
      </c>
    </row>
    <row r="33" spans="2:40" x14ac:dyDescent="0.15">
      <c r="B33" s="244" t="s">
        <v>16</v>
      </c>
      <c r="C33" s="200"/>
      <c r="D33" s="5">
        <v>440</v>
      </c>
      <c r="E33" s="5">
        <v>148</v>
      </c>
      <c r="F33" s="5">
        <v>50</v>
      </c>
      <c r="G33" s="5">
        <v>39</v>
      </c>
      <c r="H33" s="5">
        <v>33</v>
      </c>
      <c r="I33" s="5">
        <v>28</v>
      </c>
      <c r="J33" s="5">
        <v>28</v>
      </c>
      <c r="K33" s="5">
        <v>20</v>
      </c>
      <c r="L33" s="5">
        <v>13</v>
      </c>
      <c r="M33" s="5">
        <v>8</v>
      </c>
      <c r="N33" s="5">
        <v>12</v>
      </c>
      <c r="O33" s="5">
        <v>4</v>
      </c>
      <c r="P33" s="5">
        <v>13</v>
      </c>
      <c r="Q33" s="5">
        <v>2</v>
      </c>
      <c r="R33" s="5">
        <v>2</v>
      </c>
      <c r="S33" s="5">
        <v>5</v>
      </c>
      <c r="T33" s="5">
        <v>2</v>
      </c>
      <c r="U33" s="5">
        <v>4</v>
      </c>
      <c r="V33" s="5">
        <v>4</v>
      </c>
      <c r="W33" s="5">
        <v>3</v>
      </c>
      <c r="X33" s="5">
        <v>4</v>
      </c>
      <c r="Y33" s="5">
        <v>2</v>
      </c>
      <c r="Z33" s="5">
        <v>0</v>
      </c>
      <c r="AA33" s="5">
        <v>3</v>
      </c>
      <c r="AB33" s="5">
        <v>0</v>
      </c>
      <c r="AC33" s="5">
        <v>2</v>
      </c>
      <c r="AD33" s="5">
        <v>1</v>
      </c>
      <c r="AE33" s="5">
        <v>1</v>
      </c>
      <c r="AF33" s="5">
        <v>0</v>
      </c>
      <c r="AG33" s="5">
        <v>0</v>
      </c>
      <c r="AH33" s="5">
        <v>2</v>
      </c>
      <c r="AI33" s="5">
        <v>0</v>
      </c>
      <c r="AJ33" s="5">
        <v>7</v>
      </c>
      <c r="AK33" s="37">
        <v>168</v>
      </c>
      <c r="AL33" s="7">
        <v>412.7</v>
      </c>
      <c r="AM33" s="7">
        <v>621.9</v>
      </c>
      <c r="AN33" s="7">
        <v>736.1</v>
      </c>
    </row>
    <row r="34" spans="2:40" x14ac:dyDescent="0.15">
      <c r="B34" s="244" t="s">
        <v>17</v>
      </c>
      <c r="C34" s="200"/>
      <c r="D34" s="5">
        <v>413</v>
      </c>
      <c r="E34" s="5">
        <v>140</v>
      </c>
      <c r="F34" s="5">
        <v>58</v>
      </c>
      <c r="G34" s="5">
        <v>27</v>
      </c>
      <c r="H34" s="5">
        <v>27</v>
      </c>
      <c r="I34" s="5">
        <v>32</v>
      </c>
      <c r="J34" s="5">
        <v>24</v>
      </c>
      <c r="K34" s="5">
        <v>6</v>
      </c>
      <c r="L34" s="5">
        <v>13</v>
      </c>
      <c r="M34" s="5">
        <v>15</v>
      </c>
      <c r="N34" s="5">
        <v>11</v>
      </c>
      <c r="O34" s="5">
        <v>2</v>
      </c>
      <c r="P34" s="5">
        <v>5</v>
      </c>
      <c r="Q34" s="5">
        <v>6</v>
      </c>
      <c r="R34" s="5">
        <v>8</v>
      </c>
      <c r="S34" s="5">
        <v>7</v>
      </c>
      <c r="T34" s="5">
        <v>2</v>
      </c>
      <c r="U34" s="5">
        <v>1</v>
      </c>
      <c r="V34" s="5">
        <v>5</v>
      </c>
      <c r="W34" s="5">
        <v>3</v>
      </c>
      <c r="X34" s="5">
        <v>1</v>
      </c>
      <c r="Y34" s="5">
        <v>5</v>
      </c>
      <c r="Z34" s="5">
        <v>3</v>
      </c>
      <c r="AA34" s="5">
        <v>1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1</v>
      </c>
      <c r="AI34" s="5">
        <v>3</v>
      </c>
      <c r="AJ34" s="5">
        <v>6</v>
      </c>
      <c r="AK34" s="37">
        <v>119</v>
      </c>
      <c r="AL34" s="7">
        <v>450</v>
      </c>
      <c r="AM34" s="7">
        <v>680.7</v>
      </c>
      <c r="AN34" s="7">
        <v>1081.5999999999999</v>
      </c>
    </row>
    <row r="35" spans="2:40" x14ac:dyDescent="0.15">
      <c r="B35" s="244" t="s">
        <v>18</v>
      </c>
      <c r="C35" s="200"/>
      <c r="D35" s="5">
        <v>1196</v>
      </c>
      <c r="E35" s="5">
        <v>300</v>
      </c>
      <c r="F35" s="5">
        <v>112</v>
      </c>
      <c r="G35" s="5">
        <v>59</v>
      </c>
      <c r="H35" s="5">
        <v>40</v>
      </c>
      <c r="I35" s="5">
        <v>48</v>
      </c>
      <c r="J35" s="5">
        <v>53</v>
      </c>
      <c r="K35" s="5">
        <v>48</v>
      </c>
      <c r="L35" s="5">
        <v>40</v>
      </c>
      <c r="M35" s="5">
        <v>46</v>
      </c>
      <c r="N35" s="5">
        <v>29</v>
      </c>
      <c r="O35" s="5">
        <v>37</v>
      </c>
      <c r="P35" s="5">
        <v>32</v>
      </c>
      <c r="Q35" s="5">
        <v>19</v>
      </c>
      <c r="R35" s="5">
        <v>15</v>
      </c>
      <c r="S35" s="5">
        <v>25</v>
      </c>
      <c r="T35" s="5">
        <v>21</v>
      </c>
      <c r="U35" s="5">
        <v>15</v>
      </c>
      <c r="V35" s="5">
        <v>16</v>
      </c>
      <c r="W35" s="5">
        <v>11</v>
      </c>
      <c r="X35" s="5">
        <v>11</v>
      </c>
      <c r="Y35" s="5">
        <v>20</v>
      </c>
      <c r="Z35" s="5">
        <v>19</v>
      </c>
      <c r="AA35" s="5">
        <v>9</v>
      </c>
      <c r="AB35" s="5">
        <v>5</v>
      </c>
      <c r="AC35" s="5">
        <v>7</v>
      </c>
      <c r="AD35" s="5">
        <v>11</v>
      </c>
      <c r="AE35" s="5">
        <v>3</v>
      </c>
      <c r="AF35" s="5">
        <v>17</v>
      </c>
      <c r="AG35" s="5">
        <v>13</v>
      </c>
      <c r="AH35" s="5">
        <v>5</v>
      </c>
      <c r="AI35" s="5">
        <v>10</v>
      </c>
      <c r="AJ35" s="5">
        <v>100</v>
      </c>
      <c r="AK35" s="37">
        <v>480</v>
      </c>
      <c r="AL35" s="7">
        <v>1048.9000000000001</v>
      </c>
      <c r="AM35" s="7">
        <v>1400.1</v>
      </c>
      <c r="AN35" s="7">
        <v>2029.9</v>
      </c>
    </row>
    <row r="36" spans="2:40" x14ac:dyDescent="0.15">
      <c r="B36" s="244" t="s">
        <v>19</v>
      </c>
      <c r="C36" s="200"/>
      <c r="D36" s="5">
        <v>883</v>
      </c>
      <c r="E36" s="5">
        <v>288</v>
      </c>
      <c r="F36" s="5">
        <v>84</v>
      </c>
      <c r="G36" s="5">
        <v>56</v>
      </c>
      <c r="H36" s="5">
        <v>76</v>
      </c>
      <c r="I36" s="5">
        <v>47</v>
      </c>
      <c r="J36" s="5">
        <v>47</v>
      </c>
      <c r="K36" s="5">
        <v>34</v>
      </c>
      <c r="L36" s="5">
        <v>25</v>
      </c>
      <c r="M36" s="5">
        <v>19</v>
      </c>
      <c r="N36" s="5">
        <v>30</v>
      </c>
      <c r="O36" s="5">
        <v>25</v>
      </c>
      <c r="P36" s="5">
        <v>17</v>
      </c>
      <c r="Q36" s="5">
        <v>13</v>
      </c>
      <c r="R36" s="5">
        <v>10</v>
      </c>
      <c r="S36" s="5">
        <v>9</v>
      </c>
      <c r="T36" s="5">
        <v>17</v>
      </c>
      <c r="U36" s="5">
        <v>8</v>
      </c>
      <c r="V36" s="5">
        <v>7</v>
      </c>
      <c r="W36" s="5">
        <v>4</v>
      </c>
      <c r="X36" s="5">
        <v>7</v>
      </c>
      <c r="Y36" s="5">
        <v>7</v>
      </c>
      <c r="Z36" s="5">
        <v>5</v>
      </c>
      <c r="AA36" s="5">
        <v>1</v>
      </c>
      <c r="AB36" s="5">
        <v>6</v>
      </c>
      <c r="AC36" s="5">
        <v>3</v>
      </c>
      <c r="AD36" s="5">
        <v>2</v>
      </c>
      <c r="AE36" s="5">
        <v>2</v>
      </c>
      <c r="AF36" s="5">
        <v>0</v>
      </c>
      <c r="AG36" s="5">
        <v>3</v>
      </c>
      <c r="AH36" s="5">
        <v>2</v>
      </c>
      <c r="AI36" s="5">
        <v>4</v>
      </c>
      <c r="AJ36" s="5">
        <v>25</v>
      </c>
      <c r="AK36" s="37">
        <v>213</v>
      </c>
      <c r="AL36" s="7">
        <v>536.6</v>
      </c>
      <c r="AM36" s="7">
        <v>796.4</v>
      </c>
      <c r="AN36" s="7">
        <v>945.9</v>
      </c>
    </row>
    <row r="37" spans="2:40" x14ac:dyDescent="0.15">
      <c r="B37" s="244" t="s">
        <v>20</v>
      </c>
      <c r="C37" s="200"/>
      <c r="D37" s="5">
        <v>8</v>
      </c>
      <c r="E37" s="5">
        <v>1</v>
      </c>
      <c r="F37" s="5">
        <v>0</v>
      </c>
      <c r="G37" s="5">
        <v>2</v>
      </c>
      <c r="H37" s="5">
        <v>1</v>
      </c>
      <c r="I37" s="5">
        <v>0</v>
      </c>
      <c r="J37" s="5">
        <v>2</v>
      </c>
      <c r="K37" s="5">
        <v>2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37">
        <v>307</v>
      </c>
      <c r="AL37" s="7">
        <v>307.8</v>
      </c>
      <c r="AM37" s="7">
        <v>351.7</v>
      </c>
      <c r="AN37" s="51">
        <v>165.3</v>
      </c>
    </row>
    <row r="38" spans="2:40" x14ac:dyDescent="0.15">
      <c r="B38" s="244" t="s">
        <v>21</v>
      </c>
      <c r="C38" s="200"/>
      <c r="D38" s="5">
        <v>1</v>
      </c>
      <c r="E38" s="176">
        <v>0</v>
      </c>
      <c r="F38" s="176">
        <v>0</v>
      </c>
      <c r="G38" s="176">
        <v>0</v>
      </c>
      <c r="H38" s="176">
        <v>0</v>
      </c>
      <c r="I38" s="176">
        <v>0</v>
      </c>
      <c r="J38" s="176">
        <v>0</v>
      </c>
      <c r="K38" s="176">
        <v>0</v>
      </c>
      <c r="L38" s="176">
        <v>0</v>
      </c>
      <c r="M38" s="176">
        <v>0</v>
      </c>
      <c r="N38" s="176">
        <v>0</v>
      </c>
      <c r="O38" s="176">
        <v>0</v>
      </c>
      <c r="P38" s="176">
        <v>0</v>
      </c>
      <c r="Q38" s="176">
        <v>0</v>
      </c>
      <c r="R38" s="176">
        <v>0</v>
      </c>
      <c r="S38" s="176">
        <v>0</v>
      </c>
      <c r="T38" s="176">
        <v>1</v>
      </c>
      <c r="U38" s="176">
        <v>0</v>
      </c>
      <c r="V38" s="176">
        <v>0</v>
      </c>
      <c r="W38" s="176">
        <v>0</v>
      </c>
      <c r="X38" s="176">
        <v>0</v>
      </c>
      <c r="Y38" s="176">
        <v>0</v>
      </c>
      <c r="Z38" s="176">
        <v>0</v>
      </c>
      <c r="AA38" s="176">
        <v>0</v>
      </c>
      <c r="AB38" s="176">
        <v>0</v>
      </c>
      <c r="AC38" s="176">
        <v>0</v>
      </c>
      <c r="AD38" s="176">
        <v>0</v>
      </c>
      <c r="AE38" s="176">
        <v>0</v>
      </c>
      <c r="AF38" s="176">
        <v>0</v>
      </c>
      <c r="AG38" s="176">
        <v>0</v>
      </c>
      <c r="AH38" s="176">
        <v>0</v>
      </c>
      <c r="AI38" s="176">
        <v>0</v>
      </c>
      <c r="AJ38" s="176">
        <v>0</v>
      </c>
      <c r="AK38" s="43">
        <v>1480</v>
      </c>
      <c r="AL38" s="51">
        <v>1480</v>
      </c>
      <c r="AM38" s="51">
        <v>1480</v>
      </c>
      <c r="AN38" s="51">
        <v>0</v>
      </c>
    </row>
    <row r="39" spans="2:40" x14ac:dyDescent="0.15">
      <c r="B39" s="244" t="s">
        <v>22</v>
      </c>
      <c r="C39" s="200"/>
      <c r="D39" s="5">
        <v>14</v>
      </c>
      <c r="E39" s="5">
        <v>6</v>
      </c>
      <c r="F39" s="5">
        <v>1</v>
      </c>
      <c r="G39" s="5">
        <v>1</v>
      </c>
      <c r="H39" s="5">
        <v>0</v>
      </c>
      <c r="I39" s="5">
        <v>0</v>
      </c>
      <c r="J39" s="5">
        <v>1</v>
      </c>
      <c r="K39" s="5">
        <v>1</v>
      </c>
      <c r="L39" s="5">
        <v>0</v>
      </c>
      <c r="M39" s="5">
        <v>0</v>
      </c>
      <c r="N39" s="5">
        <v>1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2</v>
      </c>
      <c r="AA39" s="5">
        <v>0</v>
      </c>
      <c r="AB39" s="5">
        <v>0</v>
      </c>
      <c r="AC39" s="5">
        <v>1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37">
        <v>78</v>
      </c>
      <c r="AL39" s="7">
        <v>604.1</v>
      </c>
      <c r="AM39" s="7">
        <v>1057.0999999999999</v>
      </c>
      <c r="AN39" s="7">
        <v>865.2</v>
      </c>
    </row>
    <row r="40" spans="2:40" x14ac:dyDescent="0.15">
      <c r="B40" s="244" t="s">
        <v>23</v>
      </c>
      <c r="C40" s="200"/>
      <c r="D40" s="5">
        <v>2</v>
      </c>
      <c r="E40" s="176">
        <v>0</v>
      </c>
      <c r="F40" s="176">
        <v>0</v>
      </c>
      <c r="G40" s="176">
        <v>0</v>
      </c>
      <c r="H40" s="176">
        <v>0</v>
      </c>
      <c r="I40" s="176">
        <v>0</v>
      </c>
      <c r="J40" s="176">
        <v>0</v>
      </c>
      <c r="K40" s="176">
        <v>0</v>
      </c>
      <c r="L40" s="176">
        <v>0</v>
      </c>
      <c r="M40" s="176">
        <v>0</v>
      </c>
      <c r="N40" s="176">
        <v>1</v>
      </c>
      <c r="O40" s="176">
        <v>0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6">
        <v>1</v>
      </c>
      <c r="V40" s="176">
        <v>0</v>
      </c>
      <c r="W40" s="176">
        <v>0</v>
      </c>
      <c r="X40" s="176">
        <v>0</v>
      </c>
      <c r="Y40" s="176">
        <v>0</v>
      </c>
      <c r="Z40" s="176">
        <v>0</v>
      </c>
      <c r="AA40" s="176">
        <v>0</v>
      </c>
      <c r="AB40" s="176">
        <v>0</v>
      </c>
      <c r="AC40" s="176">
        <v>0</v>
      </c>
      <c r="AD40" s="176">
        <v>0</v>
      </c>
      <c r="AE40" s="176">
        <v>0</v>
      </c>
      <c r="AF40" s="176">
        <v>0</v>
      </c>
      <c r="AG40" s="176">
        <v>0</v>
      </c>
      <c r="AH40" s="176">
        <v>0</v>
      </c>
      <c r="AI40" s="176">
        <v>0</v>
      </c>
      <c r="AJ40" s="176">
        <v>0</v>
      </c>
      <c r="AK40" s="45">
        <v>1196</v>
      </c>
      <c r="AL40" s="52">
        <v>1196</v>
      </c>
      <c r="AM40" s="52">
        <v>1196</v>
      </c>
      <c r="AN40" s="52">
        <v>304</v>
      </c>
    </row>
    <row r="41" spans="2:40" x14ac:dyDescent="0.15">
      <c r="B41" s="244" t="s">
        <v>24</v>
      </c>
      <c r="C41" s="200"/>
      <c r="D41" s="5">
        <v>8</v>
      </c>
      <c r="E41" s="5">
        <v>2</v>
      </c>
      <c r="F41" s="5">
        <v>0</v>
      </c>
      <c r="G41" s="5">
        <v>1</v>
      </c>
      <c r="H41" s="5">
        <v>0</v>
      </c>
      <c r="I41" s="5">
        <v>0</v>
      </c>
      <c r="J41" s="5">
        <v>2</v>
      </c>
      <c r="K41" s="5">
        <v>1</v>
      </c>
      <c r="L41" s="5">
        <v>0</v>
      </c>
      <c r="M41" s="5">
        <v>0</v>
      </c>
      <c r="N41" s="5">
        <v>0</v>
      </c>
      <c r="O41" s="5">
        <v>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1</v>
      </c>
      <c r="AH41" s="5">
        <v>0</v>
      </c>
      <c r="AI41" s="5">
        <v>0</v>
      </c>
      <c r="AJ41" s="5">
        <v>0</v>
      </c>
      <c r="AK41" s="37">
        <v>400</v>
      </c>
      <c r="AL41" s="7">
        <v>644.79999999999995</v>
      </c>
      <c r="AM41" s="7">
        <v>859.7</v>
      </c>
      <c r="AN41" s="7">
        <v>861.2</v>
      </c>
    </row>
    <row r="42" spans="2:40" x14ac:dyDescent="0.15">
      <c r="B42" s="244" t="s">
        <v>25</v>
      </c>
      <c r="C42" s="200"/>
      <c r="D42" s="5">
        <v>11</v>
      </c>
      <c r="E42" s="5">
        <v>4</v>
      </c>
      <c r="F42" s="5">
        <v>0</v>
      </c>
      <c r="G42" s="5">
        <v>0</v>
      </c>
      <c r="H42" s="5">
        <v>0</v>
      </c>
      <c r="I42" s="5">
        <v>2</v>
      </c>
      <c r="J42" s="5">
        <v>0</v>
      </c>
      <c r="K42" s="5">
        <v>0</v>
      </c>
      <c r="L42" s="5">
        <v>0</v>
      </c>
      <c r="M42" s="5">
        <v>1</v>
      </c>
      <c r="N42" s="5">
        <v>0</v>
      </c>
      <c r="O42" s="5">
        <v>0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1</v>
      </c>
      <c r="AH42" s="5">
        <v>0</v>
      </c>
      <c r="AI42" s="5">
        <v>0</v>
      </c>
      <c r="AJ42" s="5">
        <v>0</v>
      </c>
      <c r="AK42" s="37">
        <v>380</v>
      </c>
      <c r="AL42" s="7">
        <v>804.1</v>
      </c>
      <c r="AM42" s="7">
        <v>1263.5999999999999</v>
      </c>
      <c r="AN42" s="7">
        <v>817.8</v>
      </c>
    </row>
    <row r="43" spans="2:40" x14ac:dyDescent="0.15">
      <c r="B43" s="244" t="s">
        <v>26</v>
      </c>
      <c r="C43" s="200"/>
      <c r="D43" s="5">
        <v>17</v>
      </c>
      <c r="E43" s="5">
        <v>4</v>
      </c>
      <c r="F43" s="5">
        <v>0</v>
      </c>
      <c r="G43" s="5">
        <v>3</v>
      </c>
      <c r="H43" s="5">
        <v>2</v>
      </c>
      <c r="I43" s="5">
        <v>1</v>
      </c>
      <c r="J43" s="5">
        <v>2</v>
      </c>
      <c r="K43" s="5">
        <v>1</v>
      </c>
      <c r="L43" s="5">
        <v>0</v>
      </c>
      <c r="M43" s="5">
        <v>0</v>
      </c>
      <c r="N43" s="5">
        <v>1</v>
      </c>
      <c r="O43" s="5">
        <v>0</v>
      </c>
      <c r="P43" s="5">
        <v>2</v>
      </c>
      <c r="Q43" s="5">
        <v>0</v>
      </c>
      <c r="R43" s="5">
        <v>1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37">
        <v>277</v>
      </c>
      <c r="AL43" s="7">
        <v>411</v>
      </c>
      <c r="AM43" s="7">
        <v>537.5</v>
      </c>
      <c r="AN43" s="7">
        <v>360.8</v>
      </c>
    </row>
    <row r="44" spans="2:40" x14ac:dyDescent="0.15">
      <c r="B44" s="244" t="s">
        <v>27</v>
      </c>
      <c r="C44" s="200"/>
      <c r="D44" s="5">
        <v>37</v>
      </c>
      <c r="E44" s="5">
        <v>13</v>
      </c>
      <c r="F44" s="5">
        <v>2</v>
      </c>
      <c r="G44" s="5">
        <v>2</v>
      </c>
      <c r="H44" s="5">
        <v>4</v>
      </c>
      <c r="I44" s="5">
        <v>2</v>
      </c>
      <c r="J44" s="5">
        <v>8</v>
      </c>
      <c r="K44" s="5">
        <v>0</v>
      </c>
      <c r="L44" s="5">
        <v>2</v>
      </c>
      <c r="M44" s="5">
        <v>1</v>
      </c>
      <c r="N44" s="5">
        <v>1</v>
      </c>
      <c r="O44" s="5">
        <v>0</v>
      </c>
      <c r="P44" s="5">
        <v>0</v>
      </c>
      <c r="Q44" s="5">
        <v>1</v>
      </c>
      <c r="R44" s="5">
        <v>0</v>
      </c>
      <c r="S44" s="5">
        <v>0</v>
      </c>
      <c r="T44" s="5">
        <v>1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37">
        <v>240</v>
      </c>
      <c r="AL44" s="7">
        <v>300.2</v>
      </c>
      <c r="AM44" s="7">
        <v>462.8</v>
      </c>
      <c r="AN44" s="7">
        <v>319.39999999999998</v>
      </c>
    </row>
    <row r="45" spans="2:40" x14ac:dyDescent="0.15">
      <c r="B45" s="244" t="s">
        <v>28</v>
      </c>
      <c r="C45" s="200"/>
      <c r="D45" s="5">
        <v>356</v>
      </c>
      <c r="E45" s="5">
        <v>130</v>
      </c>
      <c r="F45" s="5">
        <v>65</v>
      </c>
      <c r="G45" s="5">
        <v>41</v>
      </c>
      <c r="H45" s="5">
        <v>14</v>
      </c>
      <c r="I45" s="5">
        <v>16</v>
      </c>
      <c r="J45" s="5">
        <v>11</v>
      </c>
      <c r="K45" s="5">
        <v>11</v>
      </c>
      <c r="L45" s="5">
        <v>9</v>
      </c>
      <c r="M45" s="5">
        <v>10</v>
      </c>
      <c r="N45" s="5">
        <v>5</v>
      </c>
      <c r="O45" s="5">
        <v>4</v>
      </c>
      <c r="P45" s="5">
        <v>3</v>
      </c>
      <c r="Q45" s="5">
        <v>7</v>
      </c>
      <c r="R45" s="5">
        <v>5</v>
      </c>
      <c r="S45" s="5">
        <v>1</v>
      </c>
      <c r="T45" s="5">
        <v>2</v>
      </c>
      <c r="U45" s="5">
        <v>3</v>
      </c>
      <c r="V45" s="5">
        <v>0</v>
      </c>
      <c r="W45" s="5">
        <v>1</v>
      </c>
      <c r="X45" s="5">
        <v>0</v>
      </c>
      <c r="Y45" s="5">
        <v>1</v>
      </c>
      <c r="Z45" s="5">
        <v>2</v>
      </c>
      <c r="AA45" s="5">
        <v>1</v>
      </c>
      <c r="AB45" s="5">
        <v>5</v>
      </c>
      <c r="AC45" s="5">
        <v>2</v>
      </c>
      <c r="AD45" s="5">
        <v>0</v>
      </c>
      <c r="AE45" s="5">
        <v>1</v>
      </c>
      <c r="AF45" s="5">
        <v>0</v>
      </c>
      <c r="AG45" s="5">
        <v>1</v>
      </c>
      <c r="AH45" s="5">
        <v>1</v>
      </c>
      <c r="AI45" s="5">
        <v>0</v>
      </c>
      <c r="AJ45" s="5">
        <v>4</v>
      </c>
      <c r="AK45" s="37">
        <v>50</v>
      </c>
      <c r="AL45" s="7">
        <v>350.6</v>
      </c>
      <c r="AM45" s="7">
        <v>552.29999999999995</v>
      </c>
      <c r="AN45" s="7">
        <v>765.2</v>
      </c>
    </row>
    <row r="46" spans="2:40" x14ac:dyDescent="0.15">
      <c r="B46" s="244" t="s">
        <v>29</v>
      </c>
      <c r="C46" s="200"/>
      <c r="D46" s="5">
        <v>16</v>
      </c>
      <c r="E46" s="5">
        <v>4</v>
      </c>
      <c r="F46" s="5">
        <v>4</v>
      </c>
      <c r="G46" s="5">
        <v>1</v>
      </c>
      <c r="H46" s="5">
        <v>1</v>
      </c>
      <c r="I46" s="5">
        <v>0</v>
      </c>
      <c r="J46" s="5">
        <v>0</v>
      </c>
      <c r="K46" s="5">
        <v>2</v>
      </c>
      <c r="L46" s="5">
        <v>1</v>
      </c>
      <c r="M46" s="5">
        <v>1</v>
      </c>
      <c r="N46" s="5">
        <v>0</v>
      </c>
      <c r="O46" s="5">
        <v>0</v>
      </c>
      <c r="P46" s="5">
        <v>0</v>
      </c>
      <c r="Q46" s="5">
        <v>1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1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37">
        <v>76.5</v>
      </c>
      <c r="AL46" s="7">
        <v>403.8</v>
      </c>
      <c r="AM46" s="7">
        <v>538.29999999999995</v>
      </c>
      <c r="AN46" s="7">
        <v>682.3</v>
      </c>
    </row>
    <row r="47" spans="2:40" x14ac:dyDescent="0.15">
      <c r="B47" s="244" t="s">
        <v>30</v>
      </c>
      <c r="C47" s="200"/>
      <c r="D47" s="5">
        <v>39</v>
      </c>
      <c r="E47" s="5">
        <v>17</v>
      </c>
      <c r="F47" s="5">
        <v>2</v>
      </c>
      <c r="G47" s="5">
        <v>2</v>
      </c>
      <c r="H47" s="5">
        <v>2</v>
      </c>
      <c r="I47" s="5">
        <v>3</v>
      </c>
      <c r="J47" s="5">
        <v>2</v>
      </c>
      <c r="K47" s="5">
        <v>2</v>
      </c>
      <c r="L47" s="5">
        <v>1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2</v>
      </c>
      <c r="U47" s="5">
        <v>0</v>
      </c>
      <c r="V47" s="5">
        <v>0</v>
      </c>
      <c r="W47" s="5">
        <v>0</v>
      </c>
      <c r="X47" s="5">
        <v>0</v>
      </c>
      <c r="Y47" s="5">
        <v>2</v>
      </c>
      <c r="Z47" s="5">
        <v>1</v>
      </c>
      <c r="AA47" s="5">
        <v>1</v>
      </c>
      <c r="AB47" s="5">
        <v>1</v>
      </c>
      <c r="AC47" s="5">
        <v>0</v>
      </c>
      <c r="AD47" s="5">
        <v>0</v>
      </c>
      <c r="AE47" s="5">
        <v>0</v>
      </c>
      <c r="AF47" s="5">
        <v>0</v>
      </c>
      <c r="AG47" s="5">
        <v>1</v>
      </c>
      <c r="AH47" s="5">
        <v>0</v>
      </c>
      <c r="AI47" s="5">
        <v>0</v>
      </c>
      <c r="AJ47" s="5">
        <v>0</v>
      </c>
      <c r="AK47" s="37">
        <v>168</v>
      </c>
      <c r="AL47" s="7">
        <v>522.9</v>
      </c>
      <c r="AM47" s="7">
        <v>927</v>
      </c>
      <c r="AN47" s="7">
        <v>856.5</v>
      </c>
    </row>
    <row r="48" spans="2:40" x14ac:dyDescent="0.15">
      <c r="B48" s="244" t="s">
        <v>31</v>
      </c>
      <c r="C48" s="200"/>
      <c r="D48" s="5">
        <v>89</v>
      </c>
      <c r="E48" s="5">
        <v>30</v>
      </c>
      <c r="F48" s="5">
        <v>5</v>
      </c>
      <c r="G48" s="5">
        <v>7</v>
      </c>
      <c r="H48" s="5">
        <v>7</v>
      </c>
      <c r="I48" s="5">
        <v>9</v>
      </c>
      <c r="J48" s="5">
        <v>4</v>
      </c>
      <c r="K48" s="5">
        <v>5</v>
      </c>
      <c r="L48" s="5">
        <v>3</v>
      </c>
      <c r="M48" s="5">
        <v>3</v>
      </c>
      <c r="N48" s="5">
        <v>2</v>
      </c>
      <c r="O48" s="5">
        <v>1</v>
      </c>
      <c r="P48" s="5">
        <v>1</v>
      </c>
      <c r="Q48" s="5">
        <v>2</v>
      </c>
      <c r="R48" s="5">
        <v>2</v>
      </c>
      <c r="S48" s="5">
        <v>0</v>
      </c>
      <c r="T48" s="5">
        <v>2</v>
      </c>
      <c r="U48" s="5">
        <v>0</v>
      </c>
      <c r="V48" s="5">
        <v>1</v>
      </c>
      <c r="W48" s="5">
        <v>0</v>
      </c>
      <c r="X48" s="5">
        <v>0</v>
      </c>
      <c r="Y48" s="5">
        <v>1</v>
      </c>
      <c r="Z48" s="5">
        <v>0</v>
      </c>
      <c r="AA48" s="5">
        <v>0</v>
      </c>
      <c r="AB48" s="5">
        <v>2</v>
      </c>
      <c r="AC48" s="5">
        <v>1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1</v>
      </c>
      <c r="AK48" s="37">
        <v>230</v>
      </c>
      <c r="AL48" s="7">
        <v>468.5</v>
      </c>
      <c r="AM48" s="7">
        <v>706.8</v>
      </c>
      <c r="AN48" s="7">
        <v>828.3</v>
      </c>
    </row>
    <row r="49" spans="2:40" x14ac:dyDescent="0.15">
      <c r="B49" s="244" t="s">
        <v>32</v>
      </c>
      <c r="C49" s="200"/>
      <c r="D49" s="5">
        <v>658</v>
      </c>
      <c r="E49" s="5">
        <v>198</v>
      </c>
      <c r="F49" s="5">
        <v>62</v>
      </c>
      <c r="G49" s="5">
        <v>43</v>
      </c>
      <c r="H49" s="5">
        <v>49</v>
      </c>
      <c r="I49" s="5">
        <v>44</v>
      </c>
      <c r="J49" s="5">
        <v>38</v>
      </c>
      <c r="K49" s="5">
        <v>31</v>
      </c>
      <c r="L49" s="5">
        <v>21</v>
      </c>
      <c r="M49" s="5">
        <v>20</v>
      </c>
      <c r="N49" s="5">
        <v>19</v>
      </c>
      <c r="O49" s="5">
        <v>15</v>
      </c>
      <c r="P49" s="5">
        <v>13</v>
      </c>
      <c r="Q49" s="5">
        <v>11</v>
      </c>
      <c r="R49" s="5">
        <v>8</v>
      </c>
      <c r="S49" s="5">
        <v>4</v>
      </c>
      <c r="T49" s="5">
        <v>4</v>
      </c>
      <c r="U49" s="5">
        <v>8</v>
      </c>
      <c r="V49" s="5">
        <v>10</v>
      </c>
      <c r="W49" s="5">
        <v>6</v>
      </c>
      <c r="X49" s="5">
        <v>5</v>
      </c>
      <c r="Y49" s="5">
        <v>4</v>
      </c>
      <c r="Z49" s="5">
        <v>3</v>
      </c>
      <c r="AA49" s="5">
        <v>3</v>
      </c>
      <c r="AB49" s="5">
        <v>1</v>
      </c>
      <c r="AC49" s="5">
        <v>2</v>
      </c>
      <c r="AD49" s="5">
        <v>6</v>
      </c>
      <c r="AE49" s="5">
        <v>0</v>
      </c>
      <c r="AF49" s="5">
        <v>2</v>
      </c>
      <c r="AG49" s="5">
        <v>3</v>
      </c>
      <c r="AH49" s="5">
        <v>0</v>
      </c>
      <c r="AI49" s="5">
        <v>2</v>
      </c>
      <c r="AJ49" s="5">
        <v>23</v>
      </c>
      <c r="AK49" s="37">
        <v>244</v>
      </c>
      <c r="AL49" s="7">
        <v>582.9</v>
      </c>
      <c r="AM49" s="7">
        <v>833.8</v>
      </c>
      <c r="AN49" s="7">
        <v>1038.0999999999999</v>
      </c>
    </row>
    <row r="50" spans="2:40" x14ac:dyDescent="0.15">
      <c r="B50" s="244" t="s">
        <v>33</v>
      </c>
      <c r="C50" s="200"/>
      <c r="D50" s="5">
        <v>404</v>
      </c>
      <c r="E50" s="5">
        <v>147</v>
      </c>
      <c r="F50" s="5">
        <v>57</v>
      </c>
      <c r="G50" s="5">
        <v>34</v>
      </c>
      <c r="H50" s="5">
        <v>24</v>
      </c>
      <c r="I50" s="5">
        <v>26</v>
      </c>
      <c r="J50" s="5">
        <v>18</v>
      </c>
      <c r="K50" s="5">
        <v>13</v>
      </c>
      <c r="L50" s="5">
        <v>9</v>
      </c>
      <c r="M50" s="5">
        <v>6</v>
      </c>
      <c r="N50" s="5">
        <v>5</v>
      </c>
      <c r="O50" s="5">
        <v>14</v>
      </c>
      <c r="P50" s="5">
        <v>7</v>
      </c>
      <c r="Q50" s="5">
        <v>7</v>
      </c>
      <c r="R50" s="5">
        <v>6</v>
      </c>
      <c r="S50" s="5">
        <v>3</v>
      </c>
      <c r="T50" s="5">
        <v>5</v>
      </c>
      <c r="U50" s="5">
        <v>3</v>
      </c>
      <c r="V50" s="5">
        <v>2</v>
      </c>
      <c r="W50" s="5">
        <v>0</v>
      </c>
      <c r="X50" s="5">
        <v>1</v>
      </c>
      <c r="Y50" s="5">
        <v>0</v>
      </c>
      <c r="Z50" s="5">
        <v>2</v>
      </c>
      <c r="AA50" s="5">
        <v>1</v>
      </c>
      <c r="AB50" s="5">
        <v>2</v>
      </c>
      <c r="AC50" s="5">
        <v>4</v>
      </c>
      <c r="AD50" s="5">
        <v>1</v>
      </c>
      <c r="AE50" s="5">
        <v>1</v>
      </c>
      <c r="AF50" s="5">
        <v>0</v>
      </c>
      <c r="AG50" s="5">
        <v>2</v>
      </c>
      <c r="AH50" s="5">
        <v>1</v>
      </c>
      <c r="AI50" s="5">
        <v>0</v>
      </c>
      <c r="AJ50" s="5">
        <v>3</v>
      </c>
      <c r="AK50" s="37">
        <v>93.5</v>
      </c>
      <c r="AL50" s="7">
        <v>381.9</v>
      </c>
      <c r="AM50" s="7">
        <v>600.29999999999995</v>
      </c>
      <c r="AN50" s="7">
        <v>748.2</v>
      </c>
    </row>
    <row r="51" spans="2:40" x14ac:dyDescent="0.15">
      <c r="B51" s="244" t="s">
        <v>34</v>
      </c>
      <c r="C51" s="200"/>
      <c r="D51" s="5">
        <v>40</v>
      </c>
      <c r="E51" s="5">
        <v>19</v>
      </c>
      <c r="F51" s="5">
        <v>6</v>
      </c>
      <c r="G51" s="5">
        <v>3</v>
      </c>
      <c r="H51" s="5">
        <v>4</v>
      </c>
      <c r="I51" s="5">
        <v>0</v>
      </c>
      <c r="J51" s="5">
        <v>4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1</v>
      </c>
      <c r="Q51" s="5">
        <v>1</v>
      </c>
      <c r="R51" s="5">
        <v>0</v>
      </c>
      <c r="S51" s="5">
        <v>1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1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37">
        <v>3</v>
      </c>
      <c r="AL51" s="7">
        <v>229.2</v>
      </c>
      <c r="AM51" s="7">
        <v>436.5</v>
      </c>
      <c r="AN51" s="7">
        <v>556.4</v>
      </c>
    </row>
    <row r="52" spans="2:40" x14ac:dyDescent="0.15">
      <c r="B52" s="244" t="s">
        <v>35</v>
      </c>
      <c r="C52" s="200"/>
      <c r="D52" s="5">
        <v>10</v>
      </c>
      <c r="E52" s="5">
        <v>5</v>
      </c>
      <c r="F52" s="5">
        <v>0</v>
      </c>
      <c r="G52" s="5">
        <v>0</v>
      </c>
      <c r="H52" s="5">
        <v>2</v>
      </c>
      <c r="I52" s="5">
        <v>1</v>
      </c>
      <c r="J52" s="5">
        <v>0</v>
      </c>
      <c r="K52" s="5">
        <v>0</v>
      </c>
      <c r="L52" s="5">
        <v>1</v>
      </c>
      <c r="M52" s="5">
        <v>0</v>
      </c>
      <c r="N52" s="5">
        <v>1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37">
        <v>128.5</v>
      </c>
      <c r="AL52" s="7">
        <v>235.9</v>
      </c>
      <c r="AM52" s="7">
        <v>471.8</v>
      </c>
      <c r="AN52" s="7">
        <v>237.7</v>
      </c>
    </row>
    <row r="53" spans="2:40" x14ac:dyDescent="0.15">
      <c r="B53" s="244" t="s">
        <v>36</v>
      </c>
      <c r="C53" s="200"/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37">
        <v>420</v>
      </c>
      <c r="AL53" s="7">
        <v>420</v>
      </c>
      <c r="AM53" s="7">
        <v>420</v>
      </c>
      <c r="AN53" s="7">
        <v>0</v>
      </c>
    </row>
    <row r="54" spans="2:40" x14ac:dyDescent="0.15">
      <c r="B54" s="244" t="s">
        <v>37</v>
      </c>
      <c r="C54" s="200"/>
      <c r="D54" s="5">
        <v>2</v>
      </c>
      <c r="E54" s="176">
        <v>0</v>
      </c>
      <c r="F54" s="176">
        <v>0</v>
      </c>
      <c r="G54" s="176">
        <v>0</v>
      </c>
      <c r="H54" s="176">
        <v>2</v>
      </c>
      <c r="I54" s="176">
        <v>0</v>
      </c>
      <c r="J54" s="176">
        <v>0</v>
      </c>
      <c r="K54" s="176">
        <v>0</v>
      </c>
      <c r="L54" s="176">
        <v>0</v>
      </c>
      <c r="M54" s="176">
        <v>0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6">
        <v>0</v>
      </c>
      <c r="W54" s="176">
        <v>0</v>
      </c>
      <c r="X54" s="176">
        <v>0</v>
      </c>
      <c r="Y54" s="176">
        <v>0</v>
      </c>
      <c r="Z54" s="176">
        <v>0</v>
      </c>
      <c r="AA54" s="176">
        <v>0</v>
      </c>
      <c r="AB54" s="176">
        <v>0</v>
      </c>
      <c r="AC54" s="176">
        <v>0</v>
      </c>
      <c r="AD54" s="176">
        <v>0</v>
      </c>
      <c r="AE54" s="176">
        <v>0</v>
      </c>
      <c r="AF54" s="176">
        <v>0</v>
      </c>
      <c r="AG54" s="176">
        <v>0</v>
      </c>
      <c r="AH54" s="176">
        <v>0</v>
      </c>
      <c r="AI54" s="176">
        <v>0</v>
      </c>
      <c r="AJ54" s="176">
        <v>0</v>
      </c>
      <c r="AK54" s="43">
        <v>268.5</v>
      </c>
      <c r="AL54" s="51">
        <v>268.5</v>
      </c>
      <c r="AM54" s="51">
        <v>268.5</v>
      </c>
      <c r="AN54" s="51">
        <v>10.5</v>
      </c>
    </row>
    <row r="55" spans="2:40" x14ac:dyDescent="0.15">
      <c r="B55" s="244" t="s">
        <v>38</v>
      </c>
      <c r="C55" s="200"/>
      <c r="D55" s="5">
        <v>14</v>
      </c>
      <c r="E55" s="5">
        <v>4</v>
      </c>
      <c r="F55" s="5">
        <v>4</v>
      </c>
      <c r="G55" s="5">
        <v>4</v>
      </c>
      <c r="H55" s="5">
        <v>1</v>
      </c>
      <c r="I55" s="5">
        <v>1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37">
        <v>66</v>
      </c>
      <c r="AL55" s="7">
        <v>98.1</v>
      </c>
      <c r="AM55" s="7">
        <v>137.4</v>
      </c>
      <c r="AN55" s="7">
        <v>102.4</v>
      </c>
    </row>
    <row r="56" spans="2:40" x14ac:dyDescent="0.15">
      <c r="B56" s="244" t="s">
        <v>39</v>
      </c>
      <c r="C56" s="200"/>
      <c r="D56" s="5">
        <v>48</v>
      </c>
      <c r="E56" s="5">
        <v>10</v>
      </c>
      <c r="F56" s="5">
        <v>7</v>
      </c>
      <c r="G56" s="5">
        <v>3</v>
      </c>
      <c r="H56" s="5">
        <v>1</v>
      </c>
      <c r="I56" s="5">
        <v>5</v>
      </c>
      <c r="J56" s="5">
        <v>2</v>
      </c>
      <c r="K56" s="5">
        <v>3</v>
      </c>
      <c r="L56" s="5">
        <v>4</v>
      </c>
      <c r="M56" s="5">
        <v>4</v>
      </c>
      <c r="N56" s="5">
        <v>2</v>
      </c>
      <c r="O56" s="5">
        <v>1</v>
      </c>
      <c r="P56" s="5">
        <v>1</v>
      </c>
      <c r="Q56" s="5">
        <v>0</v>
      </c>
      <c r="R56" s="5">
        <v>0</v>
      </c>
      <c r="S56" s="5">
        <v>1</v>
      </c>
      <c r="T56" s="5">
        <v>0</v>
      </c>
      <c r="U56" s="5">
        <v>0</v>
      </c>
      <c r="V56" s="5">
        <v>1</v>
      </c>
      <c r="W56" s="5">
        <v>0</v>
      </c>
      <c r="X56" s="5">
        <v>1</v>
      </c>
      <c r="Y56" s="5">
        <v>0</v>
      </c>
      <c r="Z56" s="5">
        <v>1</v>
      </c>
      <c r="AA56" s="5">
        <v>0</v>
      </c>
      <c r="AB56" s="5">
        <v>1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37">
        <v>330.5</v>
      </c>
      <c r="AL56" s="7">
        <v>483</v>
      </c>
      <c r="AM56" s="7">
        <v>610.1</v>
      </c>
      <c r="AN56" s="7">
        <v>555.1</v>
      </c>
    </row>
    <row r="57" spans="2:40" x14ac:dyDescent="0.15">
      <c r="B57" s="244" t="s">
        <v>40</v>
      </c>
      <c r="C57" s="200"/>
      <c r="D57" s="5">
        <v>13</v>
      </c>
      <c r="E57" s="5">
        <v>4</v>
      </c>
      <c r="F57" s="5">
        <v>5</v>
      </c>
      <c r="G57" s="5">
        <v>1</v>
      </c>
      <c r="H57" s="5">
        <v>1</v>
      </c>
      <c r="I57" s="5">
        <v>0</v>
      </c>
      <c r="J57" s="5">
        <v>0</v>
      </c>
      <c r="K57" s="5">
        <v>0</v>
      </c>
      <c r="L57" s="5">
        <v>1</v>
      </c>
      <c r="M57" s="5">
        <v>0</v>
      </c>
      <c r="N57" s="5">
        <v>1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37">
        <v>22</v>
      </c>
      <c r="AL57" s="7">
        <v>149.69999999999999</v>
      </c>
      <c r="AM57" s="7">
        <v>216.2</v>
      </c>
      <c r="AN57" s="7">
        <v>276.60000000000002</v>
      </c>
    </row>
    <row r="58" spans="2:40" x14ac:dyDescent="0.15">
      <c r="B58" s="244" t="s">
        <v>41</v>
      </c>
      <c r="C58" s="200"/>
      <c r="D58" s="5">
        <v>3</v>
      </c>
      <c r="E58" s="5">
        <v>0</v>
      </c>
      <c r="F58" s="5">
        <v>1</v>
      </c>
      <c r="G58" s="5">
        <v>0</v>
      </c>
      <c r="H58" s="5">
        <v>2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37">
        <v>244</v>
      </c>
      <c r="AL58" s="7">
        <v>177.7</v>
      </c>
      <c r="AM58" s="7">
        <v>177.7</v>
      </c>
      <c r="AN58" s="7">
        <v>126.2</v>
      </c>
    </row>
    <row r="59" spans="2:40" x14ac:dyDescent="0.15">
      <c r="B59" s="244" t="s">
        <v>42</v>
      </c>
      <c r="C59" s="200"/>
      <c r="D59" s="5">
        <v>8</v>
      </c>
      <c r="E59" s="5">
        <v>3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1</v>
      </c>
      <c r="L59" s="5">
        <v>1</v>
      </c>
      <c r="M59" s="5">
        <v>1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37">
        <v>153.5</v>
      </c>
      <c r="AL59" s="7">
        <v>277.89999999999998</v>
      </c>
      <c r="AM59" s="7">
        <v>444.6</v>
      </c>
      <c r="AN59" s="7">
        <v>257.89999999999998</v>
      </c>
    </row>
    <row r="60" spans="2:40" x14ac:dyDescent="0.15">
      <c r="B60" s="244" t="s">
        <v>43</v>
      </c>
      <c r="C60" s="200"/>
      <c r="D60" s="5">
        <v>14</v>
      </c>
      <c r="E60" s="5">
        <v>4</v>
      </c>
      <c r="F60" s="5">
        <v>4</v>
      </c>
      <c r="G60" s="5">
        <v>1</v>
      </c>
      <c r="H60" s="5">
        <v>1</v>
      </c>
      <c r="I60" s="5">
        <v>2</v>
      </c>
      <c r="J60" s="5">
        <v>0</v>
      </c>
      <c r="K60" s="5">
        <v>0</v>
      </c>
      <c r="L60" s="5">
        <v>2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37">
        <v>39.5</v>
      </c>
      <c r="AL60" s="7">
        <v>180.9</v>
      </c>
      <c r="AM60" s="7">
        <v>253.3</v>
      </c>
      <c r="AN60" s="7">
        <v>239.8</v>
      </c>
    </row>
    <row r="61" spans="2:40" x14ac:dyDescent="0.15">
      <c r="B61" s="244" t="s">
        <v>44</v>
      </c>
      <c r="C61" s="200"/>
      <c r="D61" s="5">
        <v>6</v>
      </c>
      <c r="E61" s="5">
        <v>2</v>
      </c>
      <c r="F61" s="5">
        <v>0</v>
      </c>
      <c r="G61" s="5">
        <v>0</v>
      </c>
      <c r="H61" s="5">
        <v>3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37">
        <v>265</v>
      </c>
      <c r="AL61" s="7">
        <v>385.2</v>
      </c>
      <c r="AM61" s="7">
        <v>577.79999999999995</v>
      </c>
      <c r="AN61" s="7">
        <v>532.6</v>
      </c>
    </row>
    <row r="62" spans="2:40" x14ac:dyDescent="0.15">
      <c r="B62" s="244" t="s">
        <v>45</v>
      </c>
      <c r="C62" s="200"/>
      <c r="D62" s="5">
        <v>201</v>
      </c>
      <c r="E62" s="5">
        <v>61</v>
      </c>
      <c r="F62" s="5">
        <v>31</v>
      </c>
      <c r="G62" s="5">
        <v>8</v>
      </c>
      <c r="H62" s="5">
        <v>18</v>
      </c>
      <c r="I62" s="5">
        <v>17</v>
      </c>
      <c r="J62" s="5">
        <v>8</v>
      </c>
      <c r="K62" s="5">
        <v>8</v>
      </c>
      <c r="L62" s="5">
        <v>7</v>
      </c>
      <c r="M62" s="5">
        <v>8</v>
      </c>
      <c r="N62" s="5">
        <v>5</v>
      </c>
      <c r="O62" s="5">
        <v>5</v>
      </c>
      <c r="P62" s="5">
        <v>5</v>
      </c>
      <c r="Q62" s="5">
        <v>1</v>
      </c>
      <c r="R62" s="5">
        <v>3</v>
      </c>
      <c r="S62" s="5">
        <v>1</v>
      </c>
      <c r="T62" s="5">
        <v>1</v>
      </c>
      <c r="U62" s="5">
        <v>0</v>
      </c>
      <c r="V62" s="5">
        <v>1</v>
      </c>
      <c r="W62" s="5">
        <v>2</v>
      </c>
      <c r="X62" s="5">
        <v>4</v>
      </c>
      <c r="Y62" s="5">
        <v>0</v>
      </c>
      <c r="Z62" s="5">
        <v>0</v>
      </c>
      <c r="AA62" s="5">
        <v>0</v>
      </c>
      <c r="AB62" s="5">
        <v>1</v>
      </c>
      <c r="AC62" s="5">
        <v>0</v>
      </c>
      <c r="AD62" s="5">
        <v>3</v>
      </c>
      <c r="AE62" s="5">
        <v>1</v>
      </c>
      <c r="AF62" s="5">
        <v>0</v>
      </c>
      <c r="AG62" s="5">
        <v>1</v>
      </c>
      <c r="AH62" s="5">
        <v>0</v>
      </c>
      <c r="AI62" s="5">
        <v>0</v>
      </c>
      <c r="AJ62" s="5">
        <v>1</v>
      </c>
      <c r="AK62" s="37">
        <v>200</v>
      </c>
      <c r="AL62" s="7">
        <v>418</v>
      </c>
      <c r="AM62" s="7">
        <v>600.1</v>
      </c>
      <c r="AN62" s="7">
        <v>670.2</v>
      </c>
    </row>
    <row r="63" spans="2:40" x14ac:dyDescent="0.15">
      <c r="B63" s="244" t="s">
        <v>46</v>
      </c>
      <c r="C63" s="200"/>
      <c r="D63" s="5">
        <v>8</v>
      </c>
      <c r="E63" s="5">
        <v>2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2</v>
      </c>
      <c r="Q63" s="5">
        <v>1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37">
        <v>416.5</v>
      </c>
      <c r="AL63" s="7">
        <v>504.6</v>
      </c>
      <c r="AM63" s="7">
        <v>672.8</v>
      </c>
      <c r="AN63" s="7">
        <v>430.1</v>
      </c>
    </row>
    <row r="64" spans="2:40" x14ac:dyDescent="0.15">
      <c r="B64" s="244" t="s">
        <v>47</v>
      </c>
      <c r="C64" s="200"/>
      <c r="D64" s="5">
        <v>15</v>
      </c>
      <c r="E64" s="5">
        <v>3</v>
      </c>
      <c r="F64" s="5">
        <v>2</v>
      </c>
      <c r="G64" s="5">
        <v>1</v>
      </c>
      <c r="H64" s="5">
        <v>0</v>
      </c>
      <c r="I64" s="5">
        <v>4</v>
      </c>
      <c r="J64" s="5">
        <v>1</v>
      </c>
      <c r="K64" s="5">
        <v>0</v>
      </c>
      <c r="L64" s="5">
        <v>1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2</v>
      </c>
      <c r="S64" s="5">
        <v>0</v>
      </c>
      <c r="T64" s="5">
        <v>1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37">
        <v>320</v>
      </c>
      <c r="AL64" s="7">
        <v>441.1</v>
      </c>
      <c r="AM64" s="7">
        <v>551.29999999999995</v>
      </c>
      <c r="AN64" s="7">
        <v>464.3</v>
      </c>
    </row>
    <row r="65" spans="2:40" x14ac:dyDescent="0.15">
      <c r="B65" s="244" t="s">
        <v>48</v>
      </c>
      <c r="C65" s="200"/>
      <c r="D65" s="5">
        <v>25</v>
      </c>
      <c r="E65" s="5">
        <v>7</v>
      </c>
      <c r="F65" s="5">
        <v>3</v>
      </c>
      <c r="G65" s="5">
        <v>3</v>
      </c>
      <c r="H65" s="5">
        <v>5</v>
      </c>
      <c r="I65" s="5">
        <v>1</v>
      </c>
      <c r="J65" s="5">
        <v>0</v>
      </c>
      <c r="K65" s="5">
        <v>0</v>
      </c>
      <c r="L65" s="5">
        <v>2</v>
      </c>
      <c r="M65" s="5">
        <v>0</v>
      </c>
      <c r="N65" s="5">
        <v>1</v>
      </c>
      <c r="O65" s="5">
        <v>0</v>
      </c>
      <c r="P65" s="5">
        <v>0</v>
      </c>
      <c r="Q65" s="5">
        <v>0</v>
      </c>
      <c r="R65" s="5">
        <v>1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1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37">
        <v>150</v>
      </c>
      <c r="AL65" s="7">
        <v>392.8</v>
      </c>
      <c r="AM65" s="7">
        <v>545.6</v>
      </c>
      <c r="AN65" s="7">
        <v>648.29999999999995</v>
      </c>
    </row>
    <row r="66" spans="2:40" x14ac:dyDescent="0.15">
      <c r="B66" s="244" t="s">
        <v>49</v>
      </c>
      <c r="C66" s="200"/>
      <c r="D66" s="5">
        <v>24</v>
      </c>
      <c r="E66" s="5">
        <v>12</v>
      </c>
      <c r="F66" s="5">
        <v>2</v>
      </c>
      <c r="G66" s="5">
        <v>1</v>
      </c>
      <c r="H66" s="5">
        <v>2</v>
      </c>
      <c r="I66" s="5">
        <v>3</v>
      </c>
      <c r="J66" s="5">
        <v>1</v>
      </c>
      <c r="K66" s="5">
        <v>0</v>
      </c>
      <c r="L66" s="5">
        <v>0</v>
      </c>
      <c r="M66" s="5">
        <v>1</v>
      </c>
      <c r="N66" s="5">
        <v>1</v>
      </c>
      <c r="O66" s="5">
        <v>0</v>
      </c>
      <c r="P66" s="5">
        <v>0</v>
      </c>
      <c r="Q66" s="5">
        <v>0</v>
      </c>
      <c r="R66" s="5">
        <v>1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37">
        <v>12</v>
      </c>
      <c r="AL66" s="7">
        <v>204</v>
      </c>
      <c r="AM66" s="7">
        <v>408</v>
      </c>
      <c r="AN66" s="7">
        <v>335.4</v>
      </c>
    </row>
    <row r="67" spans="2:40" x14ac:dyDescent="0.15">
      <c r="B67" s="244" t="s">
        <v>50</v>
      </c>
      <c r="C67" s="200"/>
      <c r="D67" s="5">
        <v>11</v>
      </c>
      <c r="E67" s="5">
        <v>3</v>
      </c>
      <c r="F67" s="5">
        <v>3</v>
      </c>
      <c r="G67" s="5">
        <v>0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1</v>
      </c>
      <c r="S67" s="5">
        <v>0</v>
      </c>
      <c r="T67" s="5">
        <v>1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1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37">
        <v>75</v>
      </c>
      <c r="AL67" s="7">
        <v>556.4</v>
      </c>
      <c r="AM67" s="7">
        <v>765</v>
      </c>
      <c r="AN67" s="7">
        <v>839.9</v>
      </c>
    </row>
    <row r="68" spans="2:40" x14ac:dyDescent="0.15">
      <c r="B68" s="244" t="s">
        <v>51</v>
      </c>
      <c r="C68" s="200"/>
      <c r="D68" s="9">
        <v>19</v>
      </c>
      <c r="E68" s="9">
        <v>5</v>
      </c>
      <c r="F68" s="9">
        <v>1</v>
      </c>
      <c r="G68" s="9">
        <v>1</v>
      </c>
      <c r="H68" s="9">
        <v>0</v>
      </c>
      <c r="I68" s="9">
        <v>4</v>
      </c>
      <c r="J68" s="9">
        <v>1</v>
      </c>
      <c r="K68" s="9">
        <v>3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9">
        <v>1</v>
      </c>
      <c r="R68" s="9">
        <v>0</v>
      </c>
      <c r="S68" s="9">
        <v>0</v>
      </c>
      <c r="T68" s="9">
        <v>1</v>
      </c>
      <c r="U68" s="9">
        <v>0</v>
      </c>
      <c r="V68" s="9">
        <v>1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37">
        <v>388</v>
      </c>
      <c r="AL68" s="10">
        <v>448.2</v>
      </c>
      <c r="AM68" s="10">
        <v>608.29999999999995</v>
      </c>
      <c r="AN68" s="10">
        <v>446.4</v>
      </c>
    </row>
    <row r="69" spans="2:40" x14ac:dyDescent="0.15">
      <c r="B69" s="243" t="s">
        <v>350</v>
      </c>
      <c r="C69" s="225"/>
      <c r="D69" s="6">
        <v>44</v>
      </c>
      <c r="E69" s="6">
        <v>10</v>
      </c>
      <c r="F69" s="6">
        <v>4</v>
      </c>
      <c r="G69" s="6">
        <v>1</v>
      </c>
      <c r="H69" s="6">
        <v>2</v>
      </c>
      <c r="I69" s="6">
        <v>2</v>
      </c>
      <c r="J69" s="6">
        <v>2</v>
      </c>
      <c r="K69" s="6">
        <v>7</v>
      </c>
      <c r="L69" s="6">
        <v>1</v>
      </c>
      <c r="M69" s="6">
        <v>1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6">
        <v>1</v>
      </c>
      <c r="T69" s="6">
        <v>0</v>
      </c>
      <c r="U69" s="6">
        <v>2</v>
      </c>
      <c r="V69" s="6">
        <v>0</v>
      </c>
      <c r="W69" s="6">
        <v>1</v>
      </c>
      <c r="X69" s="6">
        <v>3</v>
      </c>
      <c r="Y69" s="6">
        <v>0</v>
      </c>
      <c r="Z69" s="6">
        <v>0</v>
      </c>
      <c r="AA69" s="6">
        <v>0</v>
      </c>
      <c r="AB69" s="6">
        <v>2</v>
      </c>
      <c r="AC69" s="6">
        <v>0</v>
      </c>
      <c r="AD69" s="6">
        <v>0</v>
      </c>
      <c r="AE69" s="6">
        <v>0</v>
      </c>
      <c r="AF69" s="6">
        <v>1</v>
      </c>
      <c r="AG69" s="6">
        <v>0</v>
      </c>
      <c r="AH69" s="6">
        <v>0</v>
      </c>
      <c r="AI69" s="6">
        <v>1</v>
      </c>
      <c r="AJ69" s="6">
        <v>1</v>
      </c>
      <c r="AK69" s="42">
        <v>542</v>
      </c>
      <c r="AL69" s="8">
        <v>798.4</v>
      </c>
      <c r="AM69" s="8">
        <v>1033.2</v>
      </c>
      <c r="AN69" s="8">
        <v>879.7</v>
      </c>
    </row>
    <row r="71" spans="2:40" x14ac:dyDescent="0.15">
      <c r="D71" s="147">
        <f>D6</f>
        <v>5467</v>
      </c>
    </row>
    <row r="72" spans="2:40" x14ac:dyDescent="0.15">
      <c r="D72" s="147" t="str">
        <f>IF(D71=SUM(D8:D11,D12:D22,D23:D69)/3,"OK","NG")</f>
        <v>OK</v>
      </c>
    </row>
  </sheetData>
  <mergeCells count="68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L3:AM4"/>
    <mergeCell ref="AN3:AN4"/>
    <mergeCell ref="B4:C5"/>
    <mergeCell ref="B14:C14"/>
    <mergeCell ref="B3:C3"/>
    <mergeCell ref="D3:D5"/>
    <mergeCell ref="E3:E5"/>
    <mergeCell ref="AK3:AK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2" manualBreakCount="2">
    <brk id="17" max="68" man="1"/>
    <brk id="32" max="68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4" width="8.7109375" customWidth="1"/>
  </cols>
  <sheetData>
    <row r="1" spans="1:47" ht="17.25" x14ac:dyDescent="0.2">
      <c r="B1" s="23" t="s">
        <v>243</v>
      </c>
      <c r="D1" s="23" t="s">
        <v>183</v>
      </c>
      <c r="O1" s="23" t="s">
        <v>258</v>
      </c>
      <c r="Z1" s="23" t="s">
        <v>258</v>
      </c>
      <c r="AK1" s="23" t="s">
        <v>258</v>
      </c>
      <c r="AN1" s="23"/>
    </row>
    <row r="2" spans="1:47" ht="17.25" x14ac:dyDescent="0.2">
      <c r="A2" s="23"/>
      <c r="B2" s="1" t="s">
        <v>285</v>
      </c>
      <c r="C2" s="2"/>
    </row>
    <row r="3" spans="1:47" ht="24" customHeight="1" x14ac:dyDescent="0.15">
      <c r="B3" s="265" t="s">
        <v>184</v>
      </c>
      <c r="C3" s="250"/>
      <c r="D3" s="246" t="s">
        <v>77</v>
      </c>
      <c r="E3" s="55"/>
      <c r="F3" s="80">
        <v>200</v>
      </c>
      <c r="G3" s="80">
        <v>400</v>
      </c>
      <c r="H3" s="80">
        <v>600</v>
      </c>
      <c r="I3" s="80">
        <v>800</v>
      </c>
      <c r="J3" s="80">
        <v>1000</v>
      </c>
      <c r="K3" s="80">
        <v>1200</v>
      </c>
      <c r="L3" s="80">
        <v>1400</v>
      </c>
      <c r="M3" s="80">
        <v>1600</v>
      </c>
      <c r="N3" s="80">
        <v>1800</v>
      </c>
      <c r="O3" s="80">
        <v>2000</v>
      </c>
      <c r="P3" s="80">
        <v>2200</v>
      </c>
      <c r="Q3" s="80">
        <v>2400</v>
      </c>
      <c r="R3" s="80">
        <v>2600</v>
      </c>
      <c r="S3" s="80">
        <v>2800</v>
      </c>
      <c r="T3" s="80">
        <v>3000</v>
      </c>
      <c r="U3" s="80">
        <v>3200</v>
      </c>
      <c r="V3" s="80">
        <v>3400</v>
      </c>
      <c r="W3" s="80">
        <v>3600</v>
      </c>
      <c r="X3" s="80">
        <v>3800</v>
      </c>
      <c r="Y3" s="80">
        <v>4000</v>
      </c>
      <c r="Z3" s="80">
        <v>4200</v>
      </c>
      <c r="AA3" s="80">
        <v>4400</v>
      </c>
      <c r="AB3" s="80">
        <v>4600</v>
      </c>
      <c r="AC3" s="80">
        <v>4800</v>
      </c>
      <c r="AD3" s="80">
        <v>5000</v>
      </c>
      <c r="AE3" s="80">
        <v>5200</v>
      </c>
      <c r="AF3" s="80">
        <v>5400</v>
      </c>
      <c r="AG3" s="80">
        <v>5600</v>
      </c>
      <c r="AH3" s="80">
        <v>5800</v>
      </c>
      <c r="AI3" s="80">
        <v>6000</v>
      </c>
      <c r="AJ3" s="80">
        <v>6200</v>
      </c>
      <c r="AK3" s="80">
        <v>6400</v>
      </c>
      <c r="AL3" s="80">
        <v>6600</v>
      </c>
      <c r="AM3" s="80">
        <v>6800</v>
      </c>
      <c r="AN3" s="80">
        <v>7000</v>
      </c>
      <c r="AO3" s="80">
        <v>7200</v>
      </c>
      <c r="AP3" s="80">
        <v>7400</v>
      </c>
      <c r="AQ3" s="80">
        <v>7600</v>
      </c>
      <c r="AR3" s="99" t="s">
        <v>252</v>
      </c>
      <c r="AS3" s="246" t="s">
        <v>79</v>
      </c>
      <c r="AT3" s="246" t="s">
        <v>80</v>
      </c>
      <c r="AU3" s="246" t="s">
        <v>81</v>
      </c>
    </row>
    <row r="4" spans="1:47" s="29" customFormat="1" ht="13.5" x14ac:dyDescent="0.15">
      <c r="B4" s="275" t="s">
        <v>71</v>
      </c>
      <c r="C4" s="276"/>
      <c r="D4" s="247"/>
      <c r="E4" s="58"/>
      <c r="F4" s="82" t="s">
        <v>82</v>
      </c>
      <c r="G4" s="83" t="s">
        <v>82</v>
      </c>
      <c r="H4" s="82" t="s">
        <v>82</v>
      </c>
      <c r="I4" s="82" t="s">
        <v>82</v>
      </c>
      <c r="J4" s="57" t="s">
        <v>82</v>
      </c>
      <c r="K4" s="57" t="s">
        <v>82</v>
      </c>
      <c r="L4" s="82" t="s">
        <v>82</v>
      </c>
      <c r="M4" s="82" t="s">
        <v>82</v>
      </c>
      <c r="N4" s="82" t="s">
        <v>82</v>
      </c>
      <c r="O4" s="82" t="s">
        <v>82</v>
      </c>
      <c r="P4" s="57" t="s">
        <v>82</v>
      </c>
      <c r="Q4" s="57" t="s">
        <v>82</v>
      </c>
      <c r="R4" s="82" t="s">
        <v>82</v>
      </c>
      <c r="S4" s="57" t="s">
        <v>82</v>
      </c>
      <c r="T4" s="57" t="s">
        <v>82</v>
      </c>
      <c r="U4" s="57" t="s">
        <v>82</v>
      </c>
      <c r="V4" s="82" t="s">
        <v>82</v>
      </c>
      <c r="W4" s="82" t="s">
        <v>82</v>
      </c>
      <c r="X4" s="57" t="s">
        <v>82</v>
      </c>
      <c r="Y4" s="82" t="s">
        <v>82</v>
      </c>
      <c r="Z4" s="57" t="s">
        <v>82</v>
      </c>
      <c r="AA4" s="57" t="s">
        <v>82</v>
      </c>
      <c r="AB4" s="57" t="s">
        <v>82</v>
      </c>
      <c r="AC4" s="57" t="s">
        <v>82</v>
      </c>
      <c r="AD4" s="57" t="s">
        <v>82</v>
      </c>
      <c r="AE4" s="57" t="s">
        <v>82</v>
      </c>
      <c r="AF4" s="82" t="s">
        <v>82</v>
      </c>
      <c r="AG4" s="57" t="s">
        <v>82</v>
      </c>
      <c r="AH4" s="57" t="s">
        <v>82</v>
      </c>
      <c r="AI4" s="57" t="s">
        <v>82</v>
      </c>
      <c r="AJ4" s="82" t="s">
        <v>82</v>
      </c>
      <c r="AK4" s="82" t="s">
        <v>82</v>
      </c>
      <c r="AL4" s="57" t="s">
        <v>82</v>
      </c>
      <c r="AM4" s="82" t="s">
        <v>82</v>
      </c>
      <c r="AN4" s="57" t="s">
        <v>82</v>
      </c>
      <c r="AO4" s="57" t="s">
        <v>82</v>
      </c>
      <c r="AP4" s="57" t="s">
        <v>82</v>
      </c>
      <c r="AQ4" s="57" t="s">
        <v>82</v>
      </c>
      <c r="AR4" s="57"/>
      <c r="AS4" s="247"/>
      <c r="AT4" s="247"/>
      <c r="AU4" s="247"/>
    </row>
    <row r="5" spans="1:47" ht="24" customHeight="1" x14ac:dyDescent="0.15">
      <c r="B5" s="277"/>
      <c r="C5" s="272"/>
      <c r="D5" s="248"/>
      <c r="E5" s="84" t="s">
        <v>240</v>
      </c>
      <c r="F5" s="64">
        <v>400</v>
      </c>
      <c r="G5" s="64">
        <v>600</v>
      </c>
      <c r="H5" s="64">
        <v>800</v>
      </c>
      <c r="I5" s="64">
        <v>1000</v>
      </c>
      <c r="J5" s="64">
        <v>1200</v>
      </c>
      <c r="K5" s="64">
        <v>1400</v>
      </c>
      <c r="L5" s="64">
        <v>1600</v>
      </c>
      <c r="M5" s="64">
        <v>1800</v>
      </c>
      <c r="N5" s="64">
        <v>2000</v>
      </c>
      <c r="O5" s="64">
        <v>2200</v>
      </c>
      <c r="P5" s="64">
        <v>2400</v>
      </c>
      <c r="Q5" s="64">
        <v>2600</v>
      </c>
      <c r="R5" s="64">
        <v>2800</v>
      </c>
      <c r="S5" s="64">
        <v>3000</v>
      </c>
      <c r="T5" s="64">
        <v>3200</v>
      </c>
      <c r="U5" s="64">
        <v>3400</v>
      </c>
      <c r="V5" s="64">
        <v>3600</v>
      </c>
      <c r="W5" s="64">
        <v>3800</v>
      </c>
      <c r="X5" s="64">
        <v>4000</v>
      </c>
      <c r="Y5" s="64">
        <v>4200</v>
      </c>
      <c r="Z5" s="64">
        <v>4400</v>
      </c>
      <c r="AA5" s="64">
        <v>4600</v>
      </c>
      <c r="AB5" s="64">
        <v>4800</v>
      </c>
      <c r="AC5" s="64">
        <v>5000</v>
      </c>
      <c r="AD5" s="64">
        <v>5200</v>
      </c>
      <c r="AE5" s="64">
        <v>5400</v>
      </c>
      <c r="AF5" s="64">
        <v>5600</v>
      </c>
      <c r="AG5" s="64">
        <v>5800</v>
      </c>
      <c r="AH5" s="64">
        <v>6000</v>
      </c>
      <c r="AI5" s="64">
        <v>6200</v>
      </c>
      <c r="AJ5" s="64">
        <v>6400</v>
      </c>
      <c r="AK5" s="64">
        <v>6600</v>
      </c>
      <c r="AL5" s="64">
        <v>6800</v>
      </c>
      <c r="AM5" s="64">
        <v>7000</v>
      </c>
      <c r="AN5" s="64">
        <v>7200</v>
      </c>
      <c r="AO5" s="64">
        <v>7400</v>
      </c>
      <c r="AP5" s="64">
        <v>7600</v>
      </c>
      <c r="AQ5" s="64">
        <v>7800</v>
      </c>
      <c r="AR5" s="64"/>
      <c r="AS5" s="35" t="s">
        <v>171</v>
      </c>
      <c r="AT5" s="35" t="s">
        <v>171</v>
      </c>
      <c r="AU5" s="35" t="s">
        <v>171</v>
      </c>
    </row>
    <row r="6" spans="1:47" x14ac:dyDescent="0.15">
      <c r="B6" s="245" t="s">
        <v>0</v>
      </c>
      <c r="C6" s="223"/>
      <c r="D6" s="5">
        <v>5467</v>
      </c>
      <c r="E6" s="5">
        <v>2</v>
      </c>
      <c r="F6" s="5">
        <v>27</v>
      </c>
      <c r="G6" s="5">
        <v>137</v>
      </c>
      <c r="H6" s="5">
        <v>181</v>
      </c>
      <c r="I6" s="5">
        <v>239</v>
      </c>
      <c r="J6" s="5">
        <v>287</v>
      </c>
      <c r="K6" s="5">
        <v>351</v>
      </c>
      <c r="L6" s="5">
        <v>363</v>
      </c>
      <c r="M6" s="5">
        <v>358</v>
      </c>
      <c r="N6" s="5">
        <v>300</v>
      </c>
      <c r="O6" s="5">
        <v>319</v>
      </c>
      <c r="P6" s="5">
        <v>275</v>
      </c>
      <c r="Q6" s="5">
        <v>284</v>
      </c>
      <c r="R6" s="5">
        <v>253</v>
      </c>
      <c r="S6" s="5">
        <v>191</v>
      </c>
      <c r="T6" s="5">
        <v>223</v>
      </c>
      <c r="U6" s="5">
        <v>164</v>
      </c>
      <c r="V6" s="5">
        <v>176</v>
      </c>
      <c r="W6" s="5">
        <v>135</v>
      </c>
      <c r="X6" s="5">
        <v>96</v>
      </c>
      <c r="Y6" s="5">
        <v>155</v>
      </c>
      <c r="Z6" s="5">
        <v>106</v>
      </c>
      <c r="AA6" s="39">
        <v>93</v>
      </c>
      <c r="AB6" s="39">
        <v>63</v>
      </c>
      <c r="AC6" s="39">
        <v>70</v>
      </c>
      <c r="AD6" s="5">
        <v>80</v>
      </c>
      <c r="AE6" s="5">
        <v>49</v>
      </c>
      <c r="AF6" s="5">
        <v>60</v>
      </c>
      <c r="AG6" s="5">
        <v>38</v>
      </c>
      <c r="AH6" s="5">
        <v>38</v>
      </c>
      <c r="AI6" s="5">
        <v>51</v>
      </c>
      <c r="AJ6" s="5">
        <v>30</v>
      </c>
      <c r="AK6" s="5">
        <v>31</v>
      </c>
      <c r="AL6" s="5">
        <v>24</v>
      </c>
      <c r="AM6" s="5">
        <v>16</v>
      </c>
      <c r="AN6" s="5">
        <v>31</v>
      </c>
      <c r="AO6" s="39">
        <v>13</v>
      </c>
      <c r="AP6" s="39">
        <v>19</v>
      </c>
      <c r="AQ6" s="39">
        <v>16</v>
      </c>
      <c r="AR6" s="101">
        <v>123</v>
      </c>
      <c r="AS6" s="8">
        <v>2300</v>
      </c>
      <c r="AT6" s="8">
        <v>2729.5</v>
      </c>
      <c r="AU6" s="8">
        <v>1719.7</v>
      </c>
    </row>
    <row r="7" spans="1:47" x14ac:dyDescent="0.15">
      <c r="B7" s="244" t="s">
        <v>1</v>
      </c>
      <c r="C7" s="200"/>
      <c r="D7" s="39">
        <v>4598</v>
      </c>
      <c r="E7" s="39">
        <v>0</v>
      </c>
      <c r="F7" s="39">
        <v>23</v>
      </c>
      <c r="G7" s="39">
        <v>116</v>
      </c>
      <c r="H7" s="39">
        <v>147</v>
      </c>
      <c r="I7" s="39">
        <v>206</v>
      </c>
      <c r="J7" s="39">
        <v>235</v>
      </c>
      <c r="K7" s="39">
        <v>271</v>
      </c>
      <c r="L7" s="39">
        <v>299</v>
      </c>
      <c r="M7" s="39">
        <v>303</v>
      </c>
      <c r="N7" s="39">
        <v>253</v>
      </c>
      <c r="O7" s="39">
        <v>258</v>
      </c>
      <c r="P7" s="39">
        <v>218</v>
      </c>
      <c r="Q7" s="39">
        <v>247</v>
      </c>
      <c r="R7" s="39">
        <v>214</v>
      </c>
      <c r="S7" s="39">
        <v>149</v>
      </c>
      <c r="T7" s="39">
        <v>161</v>
      </c>
      <c r="U7" s="39">
        <v>139</v>
      </c>
      <c r="V7" s="39">
        <v>157</v>
      </c>
      <c r="W7" s="39">
        <v>114</v>
      </c>
      <c r="X7" s="39">
        <v>82</v>
      </c>
      <c r="Y7" s="39">
        <v>135</v>
      </c>
      <c r="Z7" s="39">
        <v>94</v>
      </c>
      <c r="AA7" s="39">
        <v>79</v>
      </c>
      <c r="AB7" s="39">
        <v>56</v>
      </c>
      <c r="AC7" s="39">
        <v>64</v>
      </c>
      <c r="AD7" s="39">
        <v>75</v>
      </c>
      <c r="AE7" s="39">
        <v>44</v>
      </c>
      <c r="AF7" s="39">
        <v>56</v>
      </c>
      <c r="AG7" s="39">
        <v>36</v>
      </c>
      <c r="AH7" s="39">
        <v>37</v>
      </c>
      <c r="AI7" s="39">
        <v>46</v>
      </c>
      <c r="AJ7" s="39">
        <v>24</v>
      </c>
      <c r="AK7" s="39">
        <v>30</v>
      </c>
      <c r="AL7" s="39">
        <v>24</v>
      </c>
      <c r="AM7" s="39">
        <v>14</v>
      </c>
      <c r="AN7" s="39">
        <v>30</v>
      </c>
      <c r="AO7" s="39">
        <v>13</v>
      </c>
      <c r="AP7" s="39">
        <v>19</v>
      </c>
      <c r="AQ7" s="39">
        <v>14</v>
      </c>
      <c r="AR7" s="101">
        <v>116</v>
      </c>
      <c r="AS7" s="7">
        <v>2350</v>
      </c>
      <c r="AT7" s="7">
        <v>2797.2</v>
      </c>
      <c r="AU7" s="7">
        <v>1771.1</v>
      </c>
    </row>
    <row r="8" spans="1:47" x14ac:dyDescent="0.15">
      <c r="B8" s="63"/>
      <c r="C8" s="15" t="s">
        <v>2</v>
      </c>
      <c r="D8" s="9">
        <v>2932</v>
      </c>
      <c r="E8" s="9">
        <v>0</v>
      </c>
      <c r="F8" s="9">
        <v>12</v>
      </c>
      <c r="G8" s="9">
        <v>72</v>
      </c>
      <c r="H8" s="9">
        <v>85</v>
      </c>
      <c r="I8" s="9">
        <v>122</v>
      </c>
      <c r="J8" s="9">
        <v>151</v>
      </c>
      <c r="K8" s="9">
        <v>142</v>
      </c>
      <c r="L8" s="9">
        <v>172</v>
      </c>
      <c r="M8" s="9">
        <v>174</v>
      </c>
      <c r="N8" s="9">
        <v>164</v>
      </c>
      <c r="O8" s="9">
        <v>156</v>
      </c>
      <c r="P8" s="9">
        <v>126</v>
      </c>
      <c r="Q8" s="9">
        <v>157</v>
      </c>
      <c r="R8" s="9">
        <v>134</v>
      </c>
      <c r="S8" s="9">
        <v>97</v>
      </c>
      <c r="T8" s="9">
        <v>94</v>
      </c>
      <c r="U8" s="9">
        <v>95</v>
      </c>
      <c r="V8" s="9">
        <v>106</v>
      </c>
      <c r="W8" s="9">
        <v>75</v>
      </c>
      <c r="X8" s="9">
        <v>55</v>
      </c>
      <c r="Y8" s="9">
        <v>89</v>
      </c>
      <c r="Z8" s="9">
        <v>68</v>
      </c>
      <c r="AA8" s="9">
        <v>58</v>
      </c>
      <c r="AB8" s="9">
        <v>44</v>
      </c>
      <c r="AC8" s="9">
        <v>44</v>
      </c>
      <c r="AD8" s="9">
        <v>56</v>
      </c>
      <c r="AE8" s="9">
        <v>24</v>
      </c>
      <c r="AF8" s="9">
        <v>43</v>
      </c>
      <c r="AG8" s="9">
        <v>31</v>
      </c>
      <c r="AH8" s="9">
        <v>29</v>
      </c>
      <c r="AI8" s="9">
        <v>39</v>
      </c>
      <c r="AJ8" s="9">
        <v>18</v>
      </c>
      <c r="AK8" s="9">
        <v>23</v>
      </c>
      <c r="AL8" s="9">
        <v>20</v>
      </c>
      <c r="AM8" s="9">
        <v>8</v>
      </c>
      <c r="AN8" s="9">
        <v>21</v>
      </c>
      <c r="AO8" s="9">
        <v>11</v>
      </c>
      <c r="AP8" s="9">
        <v>13</v>
      </c>
      <c r="AQ8" s="9">
        <v>9</v>
      </c>
      <c r="AR8" s="102">
        <v>95</v>
      </c>
      <c r="AS8" s="7">
        <v>2500</v>
      </c>
      <c r="AT8" s="7">
        <v>2960.7</v>
      </c>
      <c r="AU8" s="7">
        <v>1854.8</v>
      </c>
    </row>
    <row r="9" spans="1:47" x14ac:dyDescent="0.15">
      <c r="B9" s="63"/>
      <c r="C9" s="15" t="s">
        <v>3</v>
      </c>
      <c r="D9" s="9">
        <v>1240</v>
      </c>
      <c r="E9" s="9">
        <v>0</v>
      </c>
      <c r="F9" s="9">
        <v>10</v>
      </c>
      <c r="G9" s="9">
        <v>31</v>
      </c>
      <c r="H9" s="9">
        <v>41</v>
      </c>
      <c r="I9" s="9">
        <v>61</v>
      </c>
      <c r="J9" s="9">
        <v>58</v>
      </c>
      <c r="K9" s="9">
        <v>88</v>
      </c>
      <c r="L9" s="9">
        <v>88</v>
      </c>
      <c r="M9" s="9">
        <v>96</v>
      </c>
      <c r="N9" s="9">
        <v>61</v>
      </c>
      <c r="O9" s="9">
        <v>75</v>
      </c>
      <c r="P9" s="9">
        <v>66</v>
      </c>
      <c r="Q9" s="9">
        <v>73</v>
      </c>
      <c r="R9" s="9">
        <v>60</v>
      </c>
      <c r="S9" s="9">
        <v>43</v>
      </c>
      <c r="T9" s="9">
        <v>54</v>
      </c>
      <c r="U9" s="9">
        <v>32</v>
      </c>
      <c r="V9" s="9">
        <v>39</v>
      </c>
      <c r="W9" s="9">
        <v>32</v>
      </c>
      <c r="X9" s="9">
        <v>21</v>
      </c>
      <c r="Y9" s="9">
        <v>38</v>
      </c>
      <c r="Z9" s="9">
        <v>19</v>
      </c>
      <c r="AA9" s="9">
        <v>17</v>
      </c>
      <c r="AB9" s="9">
        <v>6</v>
      </c>
      <c r="AC9" s="9">
        <v>17</v>
      </c>
      <c r="AD9" s="9">
        <v>17</v>
      </c>
      <c r="AE9" s="9">
        <v>16</v>
      </c>
      <c r="AF9" s="9">
        <v>9</v>
      </c>
      <c r="AG9" s="9">
        <v>4</v>
      </c>
      <c r="AH9" s="9">
        <v>6</v>
      </c>
      <c r="AI9" s="9">
        <v>4</v>
      </c>
      <c r="AJ9" s="9">
        <v>4</v>
      </c>
      <c r="AK9" s="9">
        <v>7</v>
      </c>
      <c r="AL9" s="9">
        <v>2</v>
      </c>
      <c r="AM9" s="9">
        <v>5</v>
      </c>
      <c r="AN9" s="9">
        <v>9</v>
      </c>
      <c r="AO9" s="9">
        <v>2</v>
      </c>
      <c r="AP9" s="9">
        <v>5</v>
      </c>
      <c r="AQ9" s="9">
        <v>5</v>
      </c>
      <c r="AR9" s="102">
        <v>19</v>
      </c>
      <c r="AS9" s="7">
        <v>2236</v>
      </c>
      <c r="AT9" s="7">
        <v>2592.8000000000002</v>
      </c>
      <c r="AU9" s="7">
        <v>1621.3</v>
      </c>
    </row>
    <row r="10" spans="1:47" x14ac:dyDescent="0.15">
      <c r="B10" s="63"/>
      <c r="C10" s="15" t="s">
        <v>4</v>
      </c>
      <c r="D10" s="9">
        <v>426</v>
      </c>
      <c r="E10" s="9">
        <v>0</v>
      </c>
      <c r="F10" s="9">
        <v>1</v>
      </c>
      <c r="G10" s="9">
        <v>13</v>
      </c>
      <c r="H10" s="9">
        <v>21</v>
      </c>
      <c r="I10" s="9">
        <v>23</v>
      </c>
      <c r="J10" s="9">
        <v>26</v>
      </c>
      <c r="K10" s="9">
        <v>41</v>
      </c>
      <c r="L10" s="9">
        <v>39</v>
      </c>
      <c r="M10" s="9">
        <v>33</v>
      </c>
      <c r="N10" s="9">
        <v>28</v>
      </c>
      <c r="O10" s="9">
        <v>27</v>
      </c>
      <c r="P10" s="9">
        <v>26</v>
      </c>
      <c r="Q10" s="9">
        <v>17</v>
      </c>
      <c r="R10" s="9">
        <v>20</v>
      </c>
      <c r="S10" s="9">
        <v>9</v>
      </c>
      <c r="T10" s="9">
        <v>13</v>
      </c>
      <c r="U10" s="9">
        <v>12</v>
      </c>
      <c r="V10" s="9">
        <v>12</v>
      </c>
      <c r="W10" s="9">
        <v>7</v>
      </c>
      <c r="X10" s="9">
        <v>6</v>
      </c>
      <c r="Y10" s="9">
        <v>8</v>
      </c>
      <c r="Z10" s="9">
        <v>7</v>
      </c>
      <c r="AA10" s="9">
        <v>4</v>
      </c>
      <c r="AB10" s="9">
        <v>6</v>
      </c>
      <c r="AC10" s="9">
        <v>3</v>
      </c>
      <c r="AD10" s="9">
        <v>2</v>
      </c>
      <c r="AE10" s="9">
        <v>4</v>
      </c>
      <c r="AF10" s="9">
        <v>4</v>
      </c>
      <c r="AG10" s="9">
        <v>1</v>
      </c>
      <c r="AH10" s="9">
        <v>2</v>
      </c>
      <c r="AI10" s="9">
        <v>3</v>
      </c>
      <c r="AJ10" s="9">
        <v>2</v>
      </c>
      <c r="AK10" s="9">
        <v>0</v>
      </c>
      <c r="AL10" s="9">
        <v>2</v>
      </c>
      <c r="AM10" s="9">
        <v>1</v>
      </c>
      <c r="AN10" s="9">
        <v>0</v>
      </c>
      <c r="AO10" s="9">
        <v>0</v>
      </c>
      <c r="AP10" s="9">
        <v>1</v>
      </c>
      <c r="AQ10" s="9">
        <v>0</v>
      </c>
      <c r="AR10" s="102">
        <v>2</v>
      </c>
      <c r="AS10" s="7">
        <v>1930</v>
      </c>
      <c r="AT10" s="7">
        <v>2267.1999999999998</v>
      </c>
      <c r="AU10" s="7">
        <v>1393.6</v>
      </c>
    </row>
    <row r="11" spans="1:47" x14ac:dyDescent="0.15">
      <c r="B11" s="243" t="s">
        <v>5</v>
      </c>
      <c r="C11" s="225"/>
      <c r="D11" s="6">
        <v>869</v>
      </c>
      <c r="E11" s="6">
        <v>2</v>
      </c>
      <c r="F11" s="6">
        <v>4</v>
      </c>
      <c r="G11" s="6">
        <v>21</v>
      </c>
      <c r="H11" s="6">
        <v>34</v>
      </c>
      <c r="I11" s="6">
        <v>33</v>
      </c>
      <c r="J11" s="6">
        <v>52</v>
      </c>
      <c r="K11" s="6">
        <v>80</v>
      </c>
      <c r="L11" s="6">
        <v>64</v>
      </c>
      <c r="M11" s="6">
        <v>55</v>
      </c>
      <c r="N11" s="6">
        <v>47</v>
      </c>
      <c r="O11" s="6">
        <v>61</v>
      </c>
      <c r="P11" s="6">
        <v>57</v>
      </c>
      <c r="Q11" s="6">
        <v>37</v>
      </c>
      <c r="R11" s="6">
        <v>39</v>
      </c>
      <c r="S11" s="6">
        <v>42</v>
      </c>
      <c r="T11" s="6">
        <v>62</v>
      </c>
      <c r="U11" s="6">
        <v>25</v>
      </c>
      <c r="V11" s="6">
        <v>19</v>
      </c>
      <c r="W11" s="6">
        <v>21</v>
      </c>
      <c r="X11" s="6">
        <v>14</v>
      </c>
      <c r="Y11" s="6">
        <v>20</v>
      </c>
      <c r="Z11" s="6">
        <v>12</v>
      </c>
      <c r="AA11" s="6">
        <v>14</v>
      </c>
      <c r="AB11" s="6">
        <v>7</v>
      </c>
      <c r="AC11" s="6">
        <v>6</v>
      </c>
      <c r="AD11" s="6">
        <v>5</v>
      </c>
      <c r="AE11" s="6">
        <v>5</v>
      </c>
      <c r="AF11" s="6">
        <v>4</v>
      </c>
      <c r="AG11" s="6">
        <v>2</v>
      </c>
      <c r="AH11" s="6">
        <v>1</v>
      </c>
      <c r="AI11" s="6">
        <v>5</v>
      </c>
      <c r="AJ11" s="6">
        <v>6</v>
      </c>
      <c r="AK11" s="6">
        <v>1</v>
      </c>
      <c r="AL11" s="6">
        <v>0</v>
      </c>
      <c r="AM11" s="6">
        <v>2</v>
      </c>
      <c r="AN11" s="6">
        <v>1</v>
      </c>
      <c r="AO11" s="6">
        <v>0</v>
      </c>
      <c r="AP11" s="6">
        <v>0</v>
      </c>
      <c r="AQ11" s="6">
        <v>2</v>
      </c>
      <c r="AR11" s="103">
        <v>7</v>
      </c>
      <c r="AS11" s="8">
        <v>2124</v>
      </c>
      <c r="AT11" s="8">
        <v>2371.4</v>
      </c>
      <c r="AU11" s="8">
        <v>1362.5</v>
      </c>
    </row>
    <row r="12" spans="1:47" ht="12" customHeight="1" x14ac:dyDescent="0.15">
      <c r="B12" s="244" t="s">
        <v>6</v>
      </c>
      <c r="C12" s="200"/>
      <c r="D12" s="5">
        <v>164</v>
      </c>
      <c r="E12" s="5">
        <v>0</v>
      </c>
      <c r="F12" s="5">
        <v>1</v>
      </c>
      <c r="G12" s="5">
        <v>3</v>
      </c>
      <c r="H12" s="5">
        <v>7</v>
      </c>
      <c r="I12" s="5">
        <v>5</v>
      </c>
      <c r="J12" s="5">
        <v>14</v>
      </c>
      <c r="K12" s="5">
        <v>10</v>
      </c>
      <c r="L12" s="5">
        <v>11</v>
      </c>
      <c r="M12" s="5">
        <v>12</v>
      </c>
      <c r="N12" s="5">
        <v>9</v>
      </c>
      <c r="O12" s="5">
        <v>8</v>
      </c>
      <c r="P12" s="5">
        <v>12</v>
      </c>
      <c r="Q12" s="5">
        <v>8</v>
      </c>
      <c r="R12" s="5">
        <v>6</v>
      </c>
      <c r="S12" s="5">
        <v>6</v>
      </c>
      <c r="T12" s="5">
        <v>11</v>
      </c>
      <c r="U12" s="5">
        <v>4</v>
      </c>
      <c r="V12" s="5">
        <v>6</v>
      </c>
      <c r="W12" s="5">
        <v>6</v>
      </c>
      <c r="X12" s="5">
        <v>4</v>
      </c>
      <c r="Y12" s="5">
        <v>3</v>
      </c>
      <c r="Z12" s="5">
        <v>2</v>
      </c>
      <c r="AA12" s="9">
        <v>3</v>
      </c>
      <c r="AB12" s="9">
        <v>1</v>
      </c>
      <c r="AC12" s="9">
        <v>1</v>
      </c>
      <c r="AD12" s="5">
        <v>1</v>
      </c>
      <c r="AE12" s="5">
        <v>1</v>
      </c>
      <c r="AF12" s="5">
        <v>1</v>
      </c>
      <c r="AG12" s="5">
        <v>1</v>
      </c>
      <c r="AH12" s="5">
        <v>0</v>
      </c>
      <c r="AI12" s="5">
        <v>1</v>
      </c>
      <c r="AJ12" s="5">
        <v>1</v>
      </c>
      <c r="AK12" s="5">
        <v>1</v>
      </c>
      <c r="AL12" s="5">
        <v>0</v>
      </c>
      <c r="AM12" s="5">
        <v>0</v>
      </c>
      <c r="AN12" s="5">
        <v>1</v>
      </c>
      <c r="AO12" s="9">
        <v>0</v>
      </c>
      <c r="AP12" s="9">
        <v>0</v>
      </c>
      <c r="AQ12" s="9">
        <v>0</v>
      </c>
      <c r="AR12" s="102">
        <v>3</v>
      </c>
      <c r="AS12" s="7">
        <v>2221.5</v>
      </c>
      <c r="AT12" s="7">
        <v>2506.3000000000002</v>
      </c>
      <c r="AU12" s="7">
        <v>1507</v>
      </c>
    </row>
    <row r="13" spans="1:47" ht="12" customHeight="1" x14ac:dyDescent="0.15">
      <c r="B13" s="244" t="s">
        <v>340</v>
      </c>
      <c r="C13" s="200"/>
      <c r="D13" s="5">
        <v>118</v>
      </c>
      <c r="E13" s="5">
        <v>0</v>
      </c>
      <c r="F13" s="5">
        <v>0</v>
      </c>
      <c r="G13" s="5">
        <v>7</v>
      </c>
      <c r="H13" s="5">
        <v>7</v>
      </c>
      <c r="I13" s="5">
        <v>7</v>
      </c>
      <c r="J13" s="5">
        <v>9</v>
      </c>
      <c r="K13" s="5">
        <v>13</v>
      </c>
      <c r="L13" s="5">
        <v>11</v>
      </c>
      <c r="M13" s="5">
        <v>8</v>
      </c>
      <c r="N13" s="5">
        <v>12</v>
      </c>
      <c r="O13" s="5">
        <v>8</v>
      </c>
      <c r="P13" s="5">
        <v>3</v>
      </c>
      <c r="Q13" s="5">
        <v>3</v>
      </c>
      <c r="R13" s="5">
        <v>3</v>
      </c>
      <c r="S13" s="5">
        <v>3</v>
      </c>
      <c r="T13" s="5">
        <v>5</v>
      </c>
      <c r="U13" s="5">
        <v>2</v>
      </c>
      <c r="V13" s="5">
        <v>1</v>
      </c>
      <c r="W13" s="5">
        <v>2</v>
      </c>
      <c r="X13" s="5">
        <v>1</v>
      </c>
      <c r="Y13" s="5">
        <v>5</v>
      </c>
      <c r="Z13" s="5">
        <v>1</v>
      </c>
      <c r="AA13" s="9">
        <v>1</v>
      </c>
      <c r="AB13" s="9">
        <v>1</v>
      </c>
      <c r="AC13" s="9">
        <v>1</v>
      </c>
      <c r="AD13" s="5">
        <v>0</v>
      </c>
      <c r="AE13" s="5">
        <v>1</v>
      </c>
      <c r="AF13" s="5">
        <v>2</v>
      </c>
      <c r="AG13" s="5">
        <v>0</v>
      </c>
      <c r="AH13" s="5">
        <v>0</v>
      </c>
      <c r="AI13" s="5">
        <v>0</v>
      </c>
      <c r="AJ13" s="5">
        <v>1</v>
      </c>
      <c r="AK13" s="5">
        <v>0</v>
      </c>
      <c r="AL13" s="5">
        <v>0</v>
      </c>
      <c r="AM13" s="5">
        <v>0</v>
      </c>
      <c r="AN13" s="5">
        <v>0</v>
      </c>
      <c r="AO13" s="9">
        <v>0</v>
      </c>
      <c r="AP13" s="9">
        <v>0</v>
      </c>
      <c r="AQ13" s="9">
        <v>0</v>
      </c>
      <c r="AR13" s="102">
        <v>0</v>
      </c>
      <c r="AS13" s="7">
        <v>1710</v>
      </c>
      <c r="AT13" s="7">
        <v>2028</v>
      </c>
      <c r="AU13" s="7">
        <v>1245.5999999999999</v>
      </c>
    </row>
    <row r="14" spans="1:47" ht="12" customHeight="1" x14ac:dyDescent="0.15">
      <c r="B14" s="244" t="s">
        <v>341</v>
      </c>
      <c r="C14" s="200"/>
      <c r="D14" s="5">
        <v>60</v>
      </c>
      <c r="E14" s="5">
        <v>1</v>
      </c>
      <c r="F14" s="5">
        <v>1</v>
      </c>
      <c r="G14" s="5">
        <v>0</v>
      </c>
      <c r="H14" s="5">
        <v>3</v>
      </c>
      <c r="I14" s="5">
        <v>1</v>
      </c>
      <c r="J14" s="5">
        <v>3</v>
      </c>
      <c r="K14" s="5">
        <v>6</v>
      </c>
      <c r="L14" s="5">
        <v>4</v>
      </c>
      <c r="M14" s="5">
        <v>4</v>
      </c>
      <c r="N14" s="5">
        <v>4</v>
      </c>
      <c r="O14" s="5">
        <v>4</v>
      </c>
      <c r="P14" s="5">
        <v>3</v>
      </c>
      <c r="Q14" s="5">
        <v>2</v>
      </c>
      <c r="R14" s="5">
        <v>3</v>
      </c>
      <c r="S14" s="5">
        <v>1</v>
      </c>
      <c r="T14" s="5">
        <v>5</v>
      </c>
      <c r="U14" s="5">
        <v>2</v>
      </c>
      <c r="V14" s="5">
        <v>3</v>
      </c>
      <c r="W14" s="5">
        <v>3</v>
      </c>
      <c r="X14" s="5">
        <v>0</v>
      </c>
      <c r="Y14" s="5">
        <v>0</v>
      </c>
      <c r="Z14" s="5">
        <v>2</v>
      </c>
      <c r="AA14" s="9">
        <v>2</v>
      </c>
      <c r="AB14" s="9">
        <v>1</v>
      </c>
      <c r="AC14" s="9">
        <v>1</v>
      </c>
      <c r="AD14" s="5">
        <v>1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9">
        <v>0</v>
      </c>
      <c r="AP14" s="9">
        <v>0</v>
      </c>
      <c r="AQ14" s="9">
        <v>0</v>
      </c>
      <c r="AR14" s="102">
        <v>0</v>
      </c>
      <c r="AS14" s="7">
        <v>2065</v>
      </c>
      <c r="AT14" s="7">
        <v>2344.6999999999998</v>
      </c>
      <c r="AU14" s="7">
        <v>1224.3</v>
      </c>
    </row>
    <row r="15" spans="1:47" ht="12" customHeight="1" x14ac:dyDescent="0.15">
      <c r="B15" s="244" t="s">
        <v>342</v>
      </c>
      <c r="C15" s="200"/>
      <c r="D15" s="5">
        <v>3023</v>
      </c>
      <c r="E15" s="5">
        <v>0</v>
      </c>
      <c r="F15" s="5">
        <v>14</v>
      </c>
      <c r="G15" s="5">
        <v>75</v>
      </c>
      <c r="H15" s="5">
        <v>94</v>
      </c>
      <c r="I15" s="5">
        <v>131</v>
      </c>
      <c r="J15" s="5">
        <v>154</v>
      </c>
      <c r="K15" s="5">
        <v>149</v>
      </c>
      <c r="L15" s="5">
        <v>182</v>
      </c>
      <c r="M15" s="5">
        <v>178</v>
      </c>
      <c r="N15" s="5">
        <v>168</v>
      </c>
      <c r="O15" s="5">
        <v>160</v>
      </c>
      <c r="P15" s="5">
        <v>128</v>
      </c>
      <c r="Q15" s="5">
        <v>158</v>
      </c>
      <c r="R15" s="5">
        <v>139</v>
      </c>
      <c r="S15" s="5">
        <v>104</v>
      </c>
      <c r="T15" s="5">
        <v>98</v>
      </c>
      <c r="U15" s="5">
        <v>99</v>
      </c>
      <c r="V15" s="5">
        <v>107</v>
      </c>
      <c r="W15" s="5">
        <v>76</v>
      </c>
      <c r="X15" s="5">
        <v>55</v>
      </c>
      <c r="Y15" s="5">
        <v>93</v>
      </c>
      <c r="Z15" s="5">
        <v>70</v>
      </c>
      <c r="AA15" s="9">
        <v>58</v>
      </c>
      <c r="AB15" s="9">
        <v>45</v>
      </c>
      <c r="AC15" s="9">
        <v>44</v>
      </c>
      <c r="AD15" s="5">
        <v>57</v>
      </c>
      <c r="AE15" s="5">
        <v>26</v>
      </c>
      <c r="AF15" s="5">
        <v>44</v>
      </c>
      <c r="AG15" s="5">
        <v>31</v>
      </c>
      <c r="AH15" s="5">
        <v>29</v>
      </c>
      <c r="AI15" s="5">
        <v>39</v>
      </c>
      <c r="AJ15" s="5">
        <v>18</v>
      </c>
      <c r="AK15" s="5">
        <v>23</v>
      </c>
      <c r="AL15" s="5">
        <v>20</v>
      </c>
      <c r="AM15" s="5">
        <v>8</v>
      </c>
      <c r="AN15" s="5">
        <v>21</v>
      </c>
      <c r="AO15" s="9">
        <v>11</v>
      </c>
      <c r="AP15" s="9">
        <v>13</v>
      </c>
      <c r="AQ15" s="9">
        <v>9</v>
      </c>
      <c r="AR15" s="102">
        <v>95</v>
      </c>
      <c r="AS15" s="7">
        <v>2500</v>
      </c>
      <c r="AT15" s="7">
        <v>2934.1</v>
      </c>
      <c r="AU15" s="7">
        <v>1846.5</v>
      </c>
    </row>
    <row r="16" spans="1:47" ht="12" customHeight="1" x14ac:dyDescent="0.15">
      <c r="B16" s="244" t="s">
        <v>343</v>
      </c>
      <c r="C16" s="200"/>
      <c r="D16" s="5">
        <v>389</v>
      </c>
      <c r="E16" s="5">
        <v>0</v>
      </c>
      <c r="F16" s="5">
        <v>1</v>
      </c>
      <c r="G16" s="5">
        <v>11</v>
      </c>
      <c r="H16" s="5">
        <v>18</v>
      </c>
      <c r="I16" s="5">
        <v>20</v>
      </c>
      <c r="J16" s="5">
        <v>25</v>
      </c>
      <c r="K16" s="5">
        <v>39</v>
      </c>
      <c r="L16" s="5">
        <v>36</v>
      </c>
      <c r="M16" s="5">
        <v>29</v>
      </c>
      <c r="N16" s="5">
        <v>25</v>
      </c>
      <c r="O16" s="5">
        <v>25</v>
      </c>
      <c r="P16" s="5">
        <v>25</v>
      </c>
      <c r="Q16" s="5">
        <v>17</v>
      </c>
      <c r="R16" s="5">
        <v>17</v>
      </c>
      <c r="S16" s="5">
        <v>8</v>
      </c>
      <c r="T16" s="5">
        <v>12</v>
      </c>
      <c r="U16" s="5">
        <v>10</v>
      </c>
      <c r="V16" s="5">
        <v>11</v>
      </c>
      <c r="W16" s="5">
        <v>6</v>
      </c>
      <c r="X16" s="5">
        <v>6</v>
      </c>
      <c r="Y16" s="5">
        <v>7</v>
      </c>
      <c r="Z16" s="5">
        <v>6</v>
      </c>
      <c r="AA16" s="9">
        <v>4</v>
      </c>
      <c r="AB16" s="9">
        <v>6</v>
      </c>
      <c r="AC16" s="9">
        <v>3</v>
      </c>
      <c r="AD16" s="5">
        <v>2</v>
      </c>
      <c r="AE16" s="5">
        <v>3</v>
      </c>
      <c r="AF16" s="5">
        <v>3</v>
      </c>
      <c r="AG16" s="5">
        <v>1</v>
      </c>
      <c r="AH16" s="5">
        <v>2</v>
      </c>
      <c r="AI16" s="5">
        <v>3</v>
      </c>
      <c r="AJ16" s="5">
        <v>2</v>
      </c>
      <c r="AK16" s="5">
        <v>0</v>
      </c>
      <c r="AL16" s="5">
        <v>2</v>
      </c>
      <c r="AM16" s="5">
        <v>1</v>
      </c>
      <c r="AN16" s="5">
        <v>0</v>
      </c>
      <c r="AO16" s="9">
        <v>0</v>
      </c>
      <c r="AP16" s="9">
        <v>1</v>
      </c>
      <c r="AQ16" s="9">
        <v>0</v>
      </c>
      <c r="AR16" s="102">
        <v>2</v>
      </c>
      <c r="AS16" s="7">
        <v>1950</v>
      </c>
      <c r="AT16" s="7">
        <v>2278.6</v>
      </c>
      <c r="AU16" s="7">
        <v>1403</v>
      </c>
    </row>
    <row r="17" spans="2:47" ht="12" customHeight="1" x14ac:dyDescent="0.15">
      <c r="B17" s="244" t="s">
        <v>344</v>
      </c>
      <c r="C17" s="200"/>
      <c r="D17" s="5">
        <v>17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5">
        <v>2</v>
      </c>
      <c r="L17" s="5">
        <v>3</v>
      </c>
      <c r="M17" s="5">
        <v>1</v>
      </c>
      <c r="N17" s="5">
        <v>2</v>
      </c>
      <c r="O17" s="5">
        <v>0</v>
      </c>
      <c r="P17" s="5">
        <v>0</v>
      </c>
      <c r="Q17" s="5">
        <v>1</v>
      </c>
      <c r="R17" s="5">
        <v>2</v>
      </c>
      <c r="S17" s="5">
        <v>0</v>
      </c>
      <c r="T17" s="5">
        <v>2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1</v>
      </c>
      <c r="AA17" s="9">
        <v>0</v>
      </c>
      <c r="AB17" s="9">
        <v>0</v>
      </c>
      <c r="AC17" s="9">
        <v>0</v>
      </c>
      <c r="AD17" s="5">
        <v>0</v>
      </c>
      <c r="AE17" s="5">
        <v>1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9">
        <v>0</v>
      </c>
      <c r="AP17" s="9">
        <v>0</v>
      </c>
      <c r="AQ17" s="9">
        <v>1</v>
      </c>
      <c r="AR17" s="102">
        <v>0</v>
      </c>
      <c r="AS17" s="7">
        <v>1917</v>
      </c>
      <c r="AT17" s="7">
        <v>2625.9</v>
      </c>
      <c r="AU17" s="7">
        <v>1673.8</v>
      </c>
    </row>
    <row r="18" spans="2:47" ht="12" customHeight="1" x14ac:dyDescent="0.15">
      <c r="B18" s="244" t="s">
        <v>345</v>
      </c>
      <c r="C18" s="200"/>
      <c r="D18" s="5">
        <v>1240</v>
      </c>
      <c r="E18" s="5">
        <v>0</v>
      </c>
      <c r="F18" s="5">
        <v>10</v>
      </c>
      <c r="G18" s="5">
        <v>31</v>
      </c>
      <c r="H18" s="5">
        <v>41</v>
      </c>
      <c r="I18" s="5">
        <v>61</v>
      </c>
      <c r="J18" s="5">
        <v>58</v>
      </c>
      <c r="K18" s="5">
        <v>88</v>
      </c>
      <c r="L18" s="5">
        <v>88</v>
      </c>
      <c r="M18" s="5">
        <v>96</v>
      </c>
      <c r="N18" s="5">
        <v>61</v>
      </c>
      <c r="O18" s="5">
        <v>75</v>
      </c>
      <c r="P18" s="5">
        <v>66</v>
      </c>
      <c r="Q18" s="5">
        <v>73</v>
      </c>
      <c r="R18" s="5">
        <v>60</v>
      </c>
      <c r="S18" s="5">
        <v>43</v>
      </c>
      <c r="T18" s="5">
        <v>54</v>
      </c>
      <c r="U18" s="5">
        <v>32</v>
      </c>
      <c r="V18" s="5">
        <v>39</v>
      </c>
      <c r="W18" s="5">
        <v>32</v>
      </c>
      <c r="X18" s="5">
        <v>21</v>
      </c>
      <c r="Y18" s="5">
        <v>38</v>
      </c>
      <c r="Z18" s="5">
        <v>19</v>
      </c>
      <c r="AA18" s="9">
        <v>17</v>
      </c>
      <c r="AB18" s="9">
        <v>6</v>
      </c>
      <c r="AC18" s="9">
        <v>17</v>
      </c>
      <c r="AD18" s="5">
        <v>17</v>
      </c>
      <c r="AE18" s="5">
        <v>16</v>
      </c>
      <c r="AF18" s="5">
        <v>9</v>
      </c>
      <c r="AG18" s="5">
        <v>4</v>
      </c>
      <c r="AH18" s="5">
        <v>6</v>
      </c>
      <c r="AI18" s="5">
        <v>4</v>
      </c>
      <c r="AJ18" s="5">
        <v>4</v>
      </c>
      <c r="AK18" s="5">
        <v>7</v>
      </c>
      <c r="AL18" s="5">
        <v>2</v>
      </c>
      <c r="AM18" s="5">
        <v>5</v>
      </c>
      <c r="AN18" s="5">
        <v>9</v>
      </c>
      <c r="AO18" s="9">
        <v>2</v>
      </c>
      <c r="AP18" s="9">
        <v>5</v>
      </c>
      <c r="AQ18" s="9">
        <v>5</v>
      </c>
      <c r="AR18" s="102">
        <v>19</v>
      </c>
      <c r="AS18" s="7">
        <v>2236</v>
      </c>
      <c r="AT18" s="7">
        <v>2592.8000000000002</v>
      </c>
      <c r="AU18" s="7">
        <v>1621.3</v>
      </c>
    </row>
    <row r="19" spans="2:47" ht="12" customHeight="1" x14ac:dyDescent="0.15">
      <c r="B19" s="244" t="s">
        <v>346</v>
      </c>
      <c r="C19" s="200"/>
      <c r="D19" s="5">
        <v>78</v>
      </c>
      <c r="E19" s="5">
        <v>0</v>
      </c>
      <c r="F19" s="5">
        <v>0</v>
      </c>
      <c r="G19" s="5">
        <v>2</v>
      </c>
      <c r="H19" s="5">
        <v>1</v>
      </c>
      <c r="I19" s="5">
        <v>2</v>
      </c>
      <c r="J19" s="5">
        <v>6</v>
      </c>
      <c r="K19" s="5">
        <v>4</v>
      </c>
      <c r="L19" s="5">
        <v>8</v>
      </c>
      <c r="M19" s="5">
        <v>6</v>
      </c>
      <c r="N19" s="5">
        <v>3</v>
      </c>
      <c r="O19" s="5">
        <v>7</v>
      </c>
      <c r="P19" s="5">
        <v>4</v>
      </c>
      <c r="Q19" s="5">
        <v>2</v>
      </c>
      <c r="R19" s="5">
        <v>5</v>
      </c>
      <c r="S19" s="5">
        <v>8</v>
      </c>
      <c r="T19" s="5">
        <v>6</v>
      </c>
      <c r="U19" s="5">
        <v>4</v>
      </c>
      <c r="V19" s="5">
        <v>3</v>
      </c>
      <c r="W19" s="5">
        <v>1</v>
      </c>
      <c r="X19" s="5">
        <v>2</v>
      </c>
      <c r="Y19" s="5">
        <v>1</v>
      </c>
      <c r="Z19" s="5">
        <v>0</v>
      </c>
      <c r="AA19" s="9">
        <v>2</v>
      </c>
      <c r="AB19" s="9">
        <v>1</v>
      </c>
      <c r="AC19" s="9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9">
        <v>0</v>
      </c>
      <c r="AP19" s="9">
        <v>0</v>
      </c>
      <c r="AQ19" s="9">
        <v>0</v>
      </c>
      <c r="AR19" s="102">
        <v>0</v>
      </c>
      <c r="AS19" s="7">
        <v>2192.5</v>
      </c>
      <c r="AT19" s="7">
        <v>2294.5</v>
      </c>
      <c r="AU19" s="7">
        <v>985.8</v>
      </c>
    </row>
    <row r="20" spans="2:47" ht="12" customHeight="1" x14ac:dyDescent="0.15">
      <c r="B20" s="244" t="s">
        <v>347</v>
      </c>
      <c r="C20" s="200"/>
      <c r="D20" s="5">
        <v>31</v>
      </c>
      <c r="E20" s="5">
        <v>0</v>
      </c>
      <c r="F20" s="5">
        <v>0</v>
      </c>
      <c r="G20" s="5">
        <v>1</v>
      </c>
      <c r="H20" s="5">
        <v>0</v>
      </c>
      <c r="I20" s="5">
        <v>1</v>
      </c>
      <c r="J20" s="5">
        <v>1</v>
      </c>
      <c r="K20" s="5">
        <v>4</v>
      </c>
      <c r="L20" s="5">
        <v>4</v>
      </c>
      <c r="M20" s="5">
        <v>1</v>
      </c>
      <c r="N20" s="5">
        <v>2</v>
      </c>
      <c r="O20" s="5">
        <v>2</v>
      </c>
      <c r="P20" s="5">
        <v>3</v>
      </c>
      <c r="Q20" s="5">
        <v>4</v>
      </c>
      <c r="R20" s="5">
        <v>1</v>
      </c>
      <c r="S20" s="5">
        <v>0</v>
      </c>
      <c r="T20" s="5">
        <v>2</v>
      </c>
      <c r="U20" s="5">
        <v>0</v>
      </c>
      <c r="V20" s="5">
        <v>1</v>
      </c>
      <c r="W20" s="5">
        <v>2</v>
      </c>
      <c r="X20" s="5">
        <v>0</v>
      </c>
      <c r="Y20" s="5">
        <v>0</v>
      </c>
      <c r="Z20" s="5">
        <v>0</v>
      </c>
      <c r="AA20" s="9">
        <v>0</v>
      </c>
      <c r="AB20" s="9">
        <v>1</v>
      </c>
      <c r="AC20" s="9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1</v>
      </c>
      <c r="AK20" s="5">
        <v>0</v>
      </c>
      <c r="AL20" s="5">
        <v>0</v>
      </c>
      <c r="AM20" s="5">
        <v>0</v>
      </c>
      <c r="AN20" s="5">
        <v>0</v>
      </c>
      <c r="AO20" s="9">
        <v>0</v>
      </c>
      <c r="AP20" s="9">
        <v>0</v>
      </c>
      <c r="AQ20" s="9">
        <v>0</v>
      </c>
      <c r="AR20" s="102">
        <v>0</v>
      </c>
      <c r="AS20" s="7">
        <v>2196</v>
      </c>
      <c r="AT20" s="7">
        <v>2267.8000000000002</v>
      </c>
      <c r="AU20" s="7">
        <v>1151.4000000000001</v>
      </c>
    </row>
    <row r="21" spans="2:47" ht="12" customHeight="1" x14ac:dyDescent="0.15">
      <c r="B21" s="244" t="s">
        <v>348</v>
      </c>
      <c r="C21" s="200"/>
      <c r="D21" s="5">
        <v>224</v>
      </c>
      <c r="E21" s="5">
        <v>1</v>
      </c>
      <c r="F21" s="5">
        <v>0</v>
      </c>
      <c r="G21" s="5">
        <v>5</v>
      </c>
      <c r="H21" s="5">
        <v>7</v>
      </c>
      <c r="I21" s="5">
        <v>8</v>
      </c>
      <c r="J21" s="5">
        <v>11</v>
      </c>
      <c r="K21" s="5">
        <v>25</v>
      </c>
      <c r="L21" s="5">
        <v>11</v>
      </c>
      <c r="M21" s="5">
        <v>16</v>
      </c>
      <c r="N21" s="5">
        <v>11</v>
      </c>
      <c r="O21" s="5">
        <v>19</v>
      </c>
      <c r="P21" s="5">
        <v>22</v>
      </c>
      <c r="Q21" s="5">
        <v>13</v>
      </c>
      <c r="R21" s="5">
        <v>11</v>
      </c>
      <c r="S21" s="5">
        <v>10</v>
      </c>
      <c r="T21" s="5">
        <v>14</v>
      </c>
      <c r="U21" s="5">
        <v>6</v>
      </c>
      <c r="V21" s="5">
        <v>2</v>
      </c>
      <c r="W21" s="5">
        <v>3</v>
      </c>
      <c r="X21" s="5">
        <v>4</v>
      </c>
      <c r="Y21" s="5">
        <v>5</v>
      </c>
      <c r="Z21" s="5">
        <v>3</v>
      </c>
      <c r="AA21" s="9">
        <v>4</v>
      </c>
      <c r="AB21" s="9">
        <v>1</v>
      </c>
      <c r="AC21" s="9">
        <v>1</v>
      </c>
      <c r="AD21" s="5">
        <v>0</v>
      </c>
      <c r="AE21" s="5">
        <v>0</v>
      </c>
      <c r="AF21" s="5">
        <v>1</v>
      </c>
      <c r="AG21" s="5">
        <v>0</v>
      </c>
      <c r="AH21" s="5">
        <v>1</v>
      </c>
      <c r="AI21" s="5">
        <v>1</v>
      </c>
      <c r="AJ21" s="5">
        <v>3</v>
      </c>
      <c r="AK21" s="5">
        <v>0</v>
      </c>
      <c r="AL21" s="5">
        <v>0</v>
      </c>
      <c r="AM21" s="5">
        <v>1</v>
      </c>
      <c r="AN21" s="5">
        <v>0</v>
      </c>
      <c r="AO21" s="9">
        <v>0</v>
      </c>
      <c r="AP21" s="9">
        <v>0</v>
      </c>
      <c r="AQ21" s="9">
        <v>0</v>
      </c>
      <c r="AR21" s="102">
        <v>4</v>
      </c>
      <c r="AS21" s="7">
        <v>2152.5</v>
      </c>
      <c r="AT21" s="7">
        <v>2391.6999999999998</v>
      </c>
      <c r="AU21" s="7">
        <v>1405</v>
      </c>
    </row>
    <row r="22" spans="2:47" ht="12" customHeight="1" x14ac:dyDescent="0.15">
      <c r="B22" s="243" t="s">
        <v>349</v>
      </c>
      <c r="C22" s="225"/>
      <c r="D22" s="6">
        <v>123</v>
      </c>
      <c r="E22" s="6">
        <v>0</v>
      </c>
      <c r="F22" s="6">
        <v>0</v>
      </c>
      <c r="G22" s="6">
        <v>2</v>
      </c>
      <c r="H22" s="6">
        <v>3</v>
      </c>
      <c r="I22" s="6">
        <v>2</v>
      </c>
      <c r="J22" s="6">
        <v>6</v>
      </c>
      <c r="K22" s="6">
        <v>11</v>
      </c>
      <c r="L22" s="6">
        <v>5</v>
      </c>
      <c r="M22" s="6">
        <v>7</v>
      </c>
      <c r="N22" s="6">
        <v>3</v>
      </c>
      <c r="O22" s="6">
        <v>11</v>
      </c>
      <c r="P22" s="6">
        <v>9</v>
      </c>
      <c r="Q22" s="6">
        <v>3</v>
      </c>
      <c r="R22" s="6">
        <v>6</v>
      </c>
      <c r="S22" s="6">
        <v>8</v>
      </c>
      <c r="T22" s="6">
        <v>14</v>
      </c>
      <c r="U22" s="6">
        <v>5</v>
      </c>
      <c r="V22" s="6">
        <v>3</v>
      </c>
      <c r="W22" s="6">
        <v>4</v>
      </c>
      <c r="X22" s="6">
        <v>3</v>
      </c>
      <c r="Y22" s="6">
        <v>3</v>
      </c>
      <c r="Z22" s="6">
        <v>2</v>
      </c>
      <c r="AA22" s="6">
        <v>2</v>
      </c>
      <c r="AB22" s="6">
        <v>0</v>
      </c>
      <c r="AC22" s="6">
        <v>2</v>
      </c>
      <c r="AD22" s="6">
        <v>2</v>
      </c>
      <c r="AE22" s="6">
        <v>1</v>
      </c>
      <c r="AF22" s="6">
        <v>0</v>
      </c>
      <c r="AG22" s="6">
        <v>1</v>
      </c>
      <c r="AH22" s="6">
        <v>0</v>
      </c>
      <c r="AI22" s="6">
        <v>3</v>
      </c>
      <c r="AJ22" s="6">
        <v>0</v>
      </c>
      <c r="AK22" s="6">
        <v>0</v>
      </c>
      <c r="AL22" s="6">
        <v>0</v>
      </c>
      <c r="AM22" s="6">
        <v>1</v>
      </c>
      <c r="AN22" s="6">
        <v>0</v>
      </c>
      <c r="AO22" s="6">
        <v>0</v>
      </c>
      <c r="AP22" s="6">
        <v>0</v>
      </c>
      <c r="AQ22" s="6">
        <v>1</v>
      </c>
      <c r="AR22" s="103">
        <v>0</v>
      </c>
      <c r="AS22" s="8">
        <v>2550</v>
      </c>
      <c r="AT22" s="8">
        <v>2685.5</v>
      </c>
      <c r="AU22" s="8">
        <v>1377.9</v>
      </c>
    </row>
    <row r="23" spans="2:47" x14ac:dyDescent="0.15">
      <c r="B23" s="244" t="s">
        <v>6</v>
      </c>
      <c r="C23" s="200"/>
      <c r="D23" s="5">
        <v>164</v>
      </c>
      <c r="E23" s="5">
        <v>0</v>
      </c>
      <c r="F23" s="5">
        <v>1</v>
      </c>
      <c r="G23" s="5">
        <v>3</v>
      </c>
      <c r="H23" s="5">
        <v>7</v>
      </c>
      <c r="I23" s="5">
        <v>5</v>
      </c>
      <c r="J23" s="5">
        <v>14</v>
      </c>
      <c r="K23" s="5">
        <v>10</v>
      </c>
      <c r="L23" s="5">
        <v>11</v>
      </c>
      <c r="M23" s="5">
        <v>12</v>
      </c>
      <c r="N23" s="5">
        <v>9</v>
      </c>
      <c r="O23" s="5">
        <v>8</v>
      </c>
      <c r="P23" s="5">
        <v>12</v>
      </c>
      <c r="Q23" s="5">
        <v>8</v>
      </c>
      <c r="R23" s="5">
        <v>6</v>
      </c>
      <c r="S23" s="5">
        <v>6</v>
      </c>
      <c r="T23" s="5">
        <v>11</v>
      </c>
      <c r="U23" s="5">
        <v>4</v>
      </c>
      <c r="V23" s="5">
        <v>6</v>
      </c>
      <c r="W23" s="5">
        <v>6</v>
      </c>
      <c r="X23" s="5">
        <v>4</v>
      </c>
      <c r="Y23" s="5">
        <v>3</v>
      </c>
      <c r="Z23" s="5">
        <v>2</v>
      </c>
      <c r="AA23" s="9">
        <v>3</v>
      </c>
      <c r="AB23" s="9">
        <v>1</v>
      </c>
      <c r="AC23" s="9">
        <v>1</v>
      </c>
      <c r="AD23" s="5">
        <v>1</v>
      </c>
      <c r="AE23" s="5">
        <v>1</v>
      </c>
      <c r="AF23" s="5">
        <v>1</v>
      </c>
      <c r="AG23" s="5">
        <v>1</v>
      </c>
      <c r="AH23" s="5">
        <v>0</v>
      </c>
      <c r="AI23" s="5">
        <v>1</v>
      </c>
      <c r="AJ23" s="5">
        <v>1</v>
      </c>
      <c r="AK23" s="5">
        <v>1</v>
      </c>
      <c r="AL23" s="5">
        <v>0</v>
      </c>
      <c r="AM23" s="5">
        <v>0</v>
      </c>
      <c r="AN23" s="5">
        <v>1</v>
      </c>
      <c r="AO23" s="9">
        <v>0</v>
      </c>
      <c r="AP23" s="9">
        <v>0</v>
      </c>
      <c r="AQ23" s="9">
        <v>0</v>
      </c>
      <c r="AR23" s="102">
        <v>3</v>
      </c>
      <c r="AS23" s="7">
        <v>2221.5</v>
      </c>
      <c r="AT23" s="7">
        <v>2506.3000000000002</v>
      </c>
      <c r="AU23" s="7">
        <v>1507</v>
      </c>
    </row>
    <row r="24" spans="2:47" x14ac:dyDescent="0.15">
      <c r="B24" s="244" t="s">
        <v>7</v>
      </c>
      <c r="C24" s="200"/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9">
        <v>0</v>
      </c>
      <c r="AB24" s="9">
        <v>0</v>
      </c>
      <c r="AC24" s="9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9">
        <v>0</v>
      </c>
      <c r="AP24" s="9">
        <v>0</v>
      </c>
      <c r="AQ24" s="9">
        <v>0</v>
      </c>
      <c r="AR24" s="102">
        <v>0</v>
      </c>
      <c r="AS24" s="7">
        <v>1130</v>
      </c>
      <c r="AT24" s="7">
        <v>1130</v>
      </c>
      <c r="AU24" s="7">
        <v>130</v>
      </c>
    </row>
    <row r="25" spans="2:47" x14ac:dyDescent="0.15">
      <c r="B25" s="244" t="s">
        <v>8</v>
      </c>
      <c r="C25" s="200"/>
      <c r="D25" s="5">
        <v>9</v>
      </c>
      <c r="E25" s="5">
        <v>0</v>
      </c>
      <c r="F25" s="5">
        <v>0</v>
      </c>
      <c r="G25" s="5">
        <v>1</v>
      </c>
      <c r="H25" s="5">
        <v>0</v>
      </c>
      <c r="I25" s="5">
        <v>0</v>
      </c>
      <c r="J25" s="5">
        <v>2</v>
      </c>
      <c r="K25" s="5">
        <v>1</v>
      </c>
      <c r="L25" s="5">
        <v>2</v>
      </c>
      <c r="M25" s="5">
        <v>0</v>
      </c>
      <c r="N25" s="5">
        <v>1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0</v>
      </c>
      <c r="Y25" s="5">
        <v>1</v>
      </c>
      <c r="Z25" s="5">
        <v>0</v>
      </c>
      <c r="AA25" s="9">
        <v>0</v>
      </c>
      <c r="AB25" s="9">
        <v>0</v>
      </c>
      <c r="AC25" s="9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9">
        <v>0</v>
      </c>
      <c r="AP25" s="9">
        <v>0</v>
      </c>
      <c r="AQ25" s="9">
        <v>0</v>
      </c>
      <c r="AR25" s="102">
        <v>0</v>
      </c>
      <c r="AS25" s="7">
        <v>1500</v>
      </c>
      <c r="AT25" s="7">
        <v>1795.6</v>
      </c>
      <c r="AU25" s="7">
        <v>1088.8</v>
      </c>
    </row>
    <row r="26" spans="2:47" x14ac:dyDescent="0.15">
      <c r="B26" s="244" t="s">
        <v>9</v>
      </c>
      <c r="C26" s="200"/>
      <c r="D26" s="5">
        <v>85</v>
      </c>
      <c r="E26" s="5">
        <v>0</v>
      </c>
      <c r="F26" s="5">
        <v>0</v>
      </c>
      <c r="G26" s="5">
        <v>4</v>
      </c>
      <c r="H26" s="5">
        <v>4</v>
      </c>
      <c r="I26" s="5">
        <v>4</v>
      </c>
      <c r="J26" s="5">
        <v>6</v>
      </c>
      <c r="K26" s="5">
        <v>10</v>
      </c>
      <c r="L26" s="5">
        <v>7</v>
      </c>
      <c r="M26" s="5">
        <v>7</v>
      </c>
      <c r="N26" s="5">
        <v>10</v>
      </c>
      <c r="O26" s="5">
        <v>3</v>
      </c>
      <c r="P26" s="5">
        <v>2</v>
      </c>
      <c r="Q26" s="5">
        <v>3</v>
      </c>
      <c r="R26" s="5">
        <v>3</v>
      </c>
      <c r="S26" s="5">
        <v>3</v>
      </c>
      <c r="T26" s="5">
        <v>3</v>
      </c>
      <c r="U26" s="5">
        <v>1</v>
      </c>
      <c r="V26" s="5">
        <v>0</v>
      </c>
      <c r="W26" s="5">
        <v>2</v>
      </c>
      <c r="X26" s="5">
        <v>1</v>
      </c>
      <c r="Y26" s="5">
        <v>4</v>
      </c>
      <c r="Z26" s="5">
        <v>1</v>
      </c>
      <c r="AA26" s="9">
        <v>1</v>
      </c>
      <c r="AB26" s="9">
        <v>1</v>
      </c>
      <c r="AC26" s="9">
        <v>1</v>
      </c>
      <c r="AD26" s="5">
        <v>0</v>
      </c>
      <c r="AE26" s="5">
        <v>1</v>
      </c>
      <c r="AF26" s="5">
        <v>2</v>
      </c>
      <c r="AG26" s="5">
        <v>0</v>
      </c>
      <c r="AH26" s="5">
        <v>0</v>
      </c>
      <c r="AI26" s="5">
        <v>0</v>
      </c>
      <c r="AJ26" s="5">
        <v>1</v>
      </c>
      <c r="AK26" s="5">
        <v>0</v>
      </c>
      <c r="AL26" s="5">
        <v>0</v>
      </c>
      <c r="AM26" s="5">
        <v>0</v>
      </c>
      <c r="AN26" s="5">
        <v>0</v>
      </c>
      <c r="AO26" s="9">
        <v>0</v>
      </c>
      <c r="AP26" s="9">
        <v>0</v>
      </c>
      <c r="AQ26" s="9">
        <v>0</v>
      </c>
      <c r="AR26" s="102">
        <v>0</v>
      </c>
      <c r="AS26" s="7">
        <v>1810</v>
      </c>
      <c r="AT26" s="7">
        <v>2179.8000000000002</v>
      </c>
      <c r="AU26" s="7">
        <v>1324.9</v>
      </c>
    </row>
    <row r="27" spans="2:47" x14ac:dyDescent="0.15">
      <c r="B27" s="244" t="s">
        <v>10</v>
      </c>
      <c r="C27" s="200"/>
      <c r="D27" s="5">
        <v>11</v>
      </c>
      <c r="E27" s="5">
        <v>0</v>
      </c>
      <c r="F27" s="5">
        <v>0</v>
      </c>
      <c r="G27" s="5">
        <v>2</v>
      </c>
      <c r="H27" s="5">
        <v>2</v>
      </c>
      <c r="I27" s="5">
        <v>1</v>
      </c>
      <c r="J27" s="5">
        <v>0</v>
      </c>
      <c r="K27" s="5">
        <v>0</v>
      </c>
      <c r="L27" s="5">
        <v>2</v>
      </c>
      <c r="M27" s="5">
        <v>0</v>
      </c>
      <c r="N27" s="5">
        <v>1</v>
      </c>
      <c r="O27" s="5">
        <v>2</v>
      </c>
      <c r="P27" s="5">
        <v>1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9">
        <v>0</v>
      </c>
      <c r="AB27" s="9">
        <v>0</v>
      </c>
      <c r="AC27" s="9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9">
        <v>0</v>
      </c>
      <c r="AP27" s="9">
        <v>0</v>
      </c>
      <c r="AQ27" s="9">
        <v>0</v>
      </c>
      <c r="AR27" s="102">
        <v>0</v>
      </c>
      <c r="AS27" s="51">
        <v>1540</v>
      </c>
      <c r="AT27" s="51">
        <v>1322.9</v>
      </c>
      <c r="AU27" s="51">
        <v>661</v>
      </c>
    </row>
    <row r="28" spans="2:47" x14ac:dyDescent="0.15">
      <c r="B28" s="244" t="s">
        <v>11</v>
      </c>
      <c r="C28" s="200"/>
      <c r="D28" s="5">
        <v>3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1</v>
      </c>
      <c r="N28" s="5">
        <v>0</v>
      </c>
      <c r="O28" s="5">
        <v>1</v>
      </c>
      <c r="P28" s="5">
        <v>0</v>
      </c>
      <c r="Q28" s="5">
        <v>0</v>
      </c>
      <c r="R28" s="5">
        <v>0</v>
      </c>
      <c r="S28" s="5">
        <v>0</v>
      </c>
      <c r="T28" s="5">
        <v>1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9">
        <v>0</v>
      </c>
      <c r="AB28" s="9">
        <v>0</v>
      </c>
      <c r="AC28" s="9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9">
        <v>0</v>
      </c>
      <c r="AP28" s="9">
        <v>0</v>
      </c>
      <c r="AQ28" s="9">
        <v>0</v>
      </c>
      <c r="AR28" s="102">
        <v>0</v>
      </c>
      <c r="AS28" s="7">
        <v>2160</v>
      </c>
      <c r="AT28" s="7">
        <v>2286.6999999999998</v>
      </c>
      <c r="AU28" s="51">
        <v>538.20000000000005</v>
      </c>
    </row>
    <row r="29" spans="2:47" x14ac:dyDescent="0.15">
      <c r="B29" s="244" t="s">
        <v>12</v>
      </c>
      <c r="C29" s="200"/>
      <c r="D29" s="5">
        <v>8</v>
      </c>
      <c r="E29" s="5">
        <v>0</v>
      </c>
      <c r="F29" s="5">
        <v>0</v>
      </c>
      <c r="G29" s="5">
        <v>0</v>
      </c>
      <c r="H29" s="5">
        <v>1</v>
      </c>
      <c r="I29" s="5">
        <v>2</v>
      </c>
      <c r="J29" s="5">
        <v>0</v>
      </c>
      <c r="K29" s="5">
        <v>1</v>
      </c>
      <c r="L29" s="5">
        <v>0</v>
      </c>
      <c r="M29" s="5">
        <v>0</v>
      </c>
      <c r="N29" s="5">
        <v>0</v>
      </c>
      <c r="O29" s="5">
        <v>2</v>
      </c>
      <c r="P29" s="5">
        <v>0</v>
      </c>
      <c r="Q29" s="5">
        <v>0</v>
      </c>
      <c r="R29" s="5">
        <v>0</v>
      </c>
      <c r="S29" s="5">
        <v>0</v>
      </c>
      <c r="T29" s="5">
        <v>1</v>
      </c>
      <c r="U29" s="5">
        <v>0</v>
      </c>
      <c r="V29" s="5">
        <v>1</v>
      </c>
      <c r="W29" s="5">
        <v>0</v>
      </c>
      <c r="X29" s="5">
        <v>0</v>
      </c>
      <c r="Y29" s="5">
        <v>0</v>
      </c>
      <c r="Z29" s="5">
        <v>0</v>
      </c>
      <c r="AA29" s="9">
        <v>0</v>
      </c>
      <c r="AB29" s="9">
        <v>0</v>
      </c>
      <c r="AC29" s="9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9">
        <v>0</v>
      </c>
      <c r="AP29" s="9">
        <v>0</v>
      </c>
      <c r="AQ29" s="9">
        <v>0</v>
      </c>
      <c r="AR29" s="102">
        <v>0</v>
      </c>
      <c r="AS29" s="7">
        <v>1650</v>
      </c>
      <c r="AT29" s="7">
        <v>1774.8</v>
      </c>
      <c r="AU29" s="7">
        <v>953</v>
      </c>
    </row>
    <row r="30" spans="2:47" x14ac:dyDescent="0.15">
      <c r="B30" s="244" t="s">
        <v>13</v>
      </c>
      <c r="C30" s="200"/>
      <c r="D30" s="5">
        <v>46</v>
      </c>
      <c r="E30" s="5">
        <v>0</v>
      </c>
      <c r="F30" s="5">
        <v>1</v>
      </c>
      <c r="G30" s="5">
        <v>1</v>
      </c>
      <c r="H30" s="5">
        <v>4</v>
      </c>
      <c r="I30" s="5">
        <v>4</v>
      </c>
      <c r="J30" s="5">
        <v>2</v>
      </c>
      <c r="K30" s="5">
        <v>5</v>
      </c>
      <c r="L30" s="5">
        <v>7</v>
      </c>
      <c r="M30" s="5">
        <v>0</v>
      </c>
      <c r="N30" s="5">
        <v>1</v>
      </c>
      <c r="O30" s="5">
        <v>1</v>
      </c>
      <c r="P30" s="5">
        <v>1</v>
      </c>
      <c r="Q30" s="5">
        <v>1</v>
      </c>
      <c r="R30" s="5">
        <v>2</v>
      </c>
      <c r="S30" s="5">
        <v>6</v>
      </c>
      <c r="T30" s="5">
        <v>3</v>
      </c>
      <c r="U30" s="5">
        <v>2</v>
      </c>
      <c r="V30" s="5">
        <v>0</v>
      </c>
      <c r="W30" s="5">
        <v>0</v>
      </c>
      <c r="X30" s="5">
        <v>0</v>
      </c>
      <c r="Y30" s="5">
        <v>1</v>
      </c>
      <c r="Z30" s="5">
        <v>1</v>
      </c>
      <c r="AA30" s="9">
        <v>0</v>
      </c>
      <c r="AB30" s="9">
        <v>1</v>
      </c>
      <c r="AC30" s="9">
        <v>0</v>
      </c>
      <c r="AD30" s="5">
        <v>1</v>
      </c>
      <c r="AE30" s="5">
        <v>1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9">
        <v>0</v>
      </c>
      <c r="AP30" s="9">
        <v>0</v>
      </c>
      <c r="AQ30" s="9">
        <v>0</v>
      </c>
      <c r="AR30" s="102">
        <v>0</v>
      </c>
      <c r="AS30" s="7">
        <v>1500</v>
      </c>
      <c r="AT30" s="7">
        <v>2093.6999999999998</v>
      </c>
      <c r="AU30" s="7">
        <v>1258.0999999999999</v>
      </c>
    </row>
    <row r="31" spans="2:47" x14ac:dyDescent="0.15">
      <c r="B31" s="244" t="s">
        <v>14</v>
      </c>
      <c r="C31" s="200"/>
      <c r="D31" s="5">
        <v>24</v>
      </c>
      <c r="E31" s="5">
        <v>1</v>
      </c>
      <c r="F31" s="5">
        <v>1</v>
      </c>
      <c r="G31" s="5">
        <v>0</v>
      </c>
      <c r="H31" s="5">
        <v>2</v>
      </c>
      <c r="I31" s="5">
        <v>1</v>
      </c>
      <c r="J31" s="5">
        <v>1</v>
      </c>
      <c r="K31" s="5">
        <v>2</v>
      </c>
      <c r="L31" s="5">
        <v>1</v>
      </c>
      <c r="M31" s="5">
        <v>2</v>
      </c>
      <c r="N31" s="5">
        <v>1</v>
      </c>
      <c r="O31" s="5">
        <v>2</v>
      </c>
      <c r="P31" s="5">
        <v>2</v>
      </c>
      <c r="Q31" s="5">
        <v>1</v>
      </c>
      <c r="R31" s="5">
        <v>0</v>
      </c>
      <c r="S31" s="5">
        <v>0</v>
      </c>
      <c r="T31" s="5">
        <v>1</v>
      </c>
      <c r="U31" s="5">
        <v>0</v>
      </c>
      <c r="V31" s="5">
        <v>2</v>
      </c>
      <c r="W31" s="5">
        <v>2</v>
      </c>
      <c r="X31" s="5">
        <v>0</v>
      </c>
      <c r="Y31" s="5">
        <v>0</v>
      </c>
      <c r="Z31" s="5">
        <v>0</v>
      </c>
      <c r="AA31" s="9">
        <v>0</v>
      </c>
      <c r="AB31" s="9">
        <v>1</v>
      </c>
      <c r="AC31" s="9">
        <v>1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9">
        <v>0</v>
      </c>
      <c r="AP31" s="9">
        <v>0</v>
      </c>
      <c r="AQ31" s="9">
        <v>0</v>
      </c>
      <c r="AR31" s="102">
        <v>0</v>
      </c>
      <c r="AS31" s="7">
        <v>1900</v>
      </c>
      <c r="AT31" s="7">
        <v>2115.1999999999998</v>
      </c>
      <c r="AU31" s="7">
        <v>1320</v>
      </c>
    </row>
    <row r="32" spans="2:47" x14ac:dyDescent="0.15">
      <c r="B32" s="244" t="s">
        <v>15</v>
      </c>
      <c r="C32" s="200"/>
      <c r="D32" s="5">
        <v>17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1</v>
      </c>
      <c r="K32" s="5">
        <v>2</v>
      </c>
      <c r="L32" s="5">
        <v>1</v>
      </c>
      <c r="M32" s="5">
        <v>0</v>
      </c>
      <c r="N32" s="5">
        <v>2</v>
      </c>
      <c r="O32" s="5">
        <v>2</v>
      </c>
      <c r="P32" s="5">
        <v>0</v>
      </c>
      <c r="Q32" s="5">
        <v>0</v>
      </c>
      <c r="R32" s="5">
        <v>1</v>
      </c>
      <c r="S32" s="5">
        <v>1</v>
      </c>
      <c r="T32" s="5">
        <v>2</v>
      </c>
      <c r="U32" s="5">
        <v>2</v>
      </c>
      <c r="V32" s="5">
        <v>0</v>
      </c>
      <c r="W32" s="5">
        <v>1</v>
      </c>
      <c r="X32" s="5">
        <v>0</v>
      </c>
      <c r="Y32" s="5">
        <v>0</v>
      </c>
      <c r="Z32" s="5">
        <v>1</v>
      </c>
      <c r="AA32" s="9">
        <v>1</v>
      </c>
      <c r="AB32" s="9">
        <v>0</v>
      </c>
      <c r="AC32" s="9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9">
        <v>0</v>
      </c>
      <c r="AP32" s="9">
        <v>0</v>
      </c>
      <c r="AQ32" s="9">
        <v>0</v>
      </c>
      <c r="AR32" s="102">
        <v>0</v>
      </c>
      <c r="AS32" s="7">
        <v>2747</v>
      </c>
      <c r="AT32" s="7">
        <v>2568.1</v>
      </c>
      <c r="AU32" s="7">
        <v>1042.2</v>
      </c>
    </row>
    <row r="33" spans="2:47" x14ac:dyDescent="0.15">
      <c r="B33" s="244" t="s">
        <v>16</v>
      </c>
      <c r="C33" s="200"/>
      <c r="D33" s="5">
        <v>440</v>
      </c>
      <c r="E33" s="5">
        <v>0</v>
      </c>
      <c r="F33" s="5">
        <v>3</v>
      </c>
      <c r="G33" s="5">
        <v>25</v>
      </c>
      <c r="H33" s="5">
        <v>19</v>
      </c>
      <c r="I33" s="5">
        <v>23</v>
      </c>
      <c r="J33" s="5">
        <v>26</v>
      </c>
      <c r="K33" s="5">
        <v>23</v>
      </c>
      <c r="L33" s="5">
        <v>37</v>
      </c>
      <c r="M33" s="5">
        <v>30</v>
      </c>
      <c r="N33" s="5">
        <v>41</v>
      </c>
      <c r="O33" s="5">
        <v>20</v>
      </c>
      <c r="P33" s="5">
        <v>20</v>
      </c>
      <c r="Q33" s="5">
        <v>27</v>
      </c>
      <c r="R33" s="5">
        <v>22</v>
      </c>
      <c r="S33" s="5">
        <v>16</v>
      </c>
      <c r="T33" s="5">
        <v>14</v>
      </c>
      <c r="U33" s="5">
        <v>12</v>
      </c>
      <c r="V33" s="5">
        <v>14</v>
      </c>
      <c r="W33" s="5">
        <v>10</v>
      </c>
      <c r="X33" s="5">
        <v>8</v>
      </c>
      <c r="Y33" s="5">
        <v>6</v>
      </c>
      <c r="Z33" s="5">
        <v>10</v>
      </c>
      <c r="AA33" s="9">
        <v>7</v>
      </c>
      <c r="AB33" s="9">
        <v>7</v>
      </c>
      <c r="AC33" s="9">
        <v>3</v>
      </c>
      <c r="AD33" s="5">
        <v>5</v>
      </c>
      <c r="AE33" s="5">
        <v>2</v>
      </c>
      <c r="AF33" s="5">
        <v>2</v>
      </c>
      <c r="AG33" s="5">
        <v>0</v>
      </c>
      <c r="AH33" s="5">
        <v>1</v>
      </c>
      <c r="AI33" s="5">
        <v>1</v>
      </c>
      <c r="AJ33" s="5">
        <v>0</v>
      </c>
      <c r="AK33" s="5">
        <v>1</v>
      </c>
      <c r="AL33" s="5">
        <v>2</v>
      </c>
      <c r="AM33" s="5">
        <v>0</v>
      </c>
      <c r="AN33" s="5">
        <v>2</v>
      </c>
      <c r="AO33" s="9">
        <v>0</v>
      </c>
      <c r="AP33" s="9">
        <v>0</v>
      </c>
      <c r="AQ33" s="9">
        <v>1</v>
      </c>
      <c r="AR33" s="102">
        <v>0</v>
      </c>
      <c r="AS33" s="7">
        <v>1949.5</v>
      </c>
      <c r="AT33" s="7">
        <v>2257.9</v>
      </c>
      <c r="AU33" s="7">
        <v>1320.1</v>
      </c>
    </row>
    <row r="34" spans="2:47" x14ac:dyDescent="0.15">
      <c r="B34" s="244" t="s">
        <v>17</v>
      </c>
      <c r="C34" s="200"/>
      <c r="D34" s="5">
        <v>413</v>
      </c>
      <c r="E34" s="5">
        <v>0</v>
      </c>
      <c r="F34" s="5">
        <v>3</v>
      </c>
      <c r="G34" s="5">
        <v>18</v>
      </c>
      <c r="H34" s="5">
        <v>22</v>
      </c>
      <c r="I34" s="5">
        <v>34</v>
      </c>
      <c r="J34" s="5">
        <v>33</v>
      </c>
      <c r="K34" s="5">
        <v>22</v>
      </c>
      <c r="L34" s="5">
        <v>28</v>
      </c>
      <c r="M34" s="5">
        <v>34</v>
      </c>
      <c r="N34" s="5">
        <v>24</v>
      </c>
      <c r="O34" s="5">
        <v>31</v>
      </c>
      <c r="P34" s="5">
        <v>19</v>
      </c>
      <c r="Q34" s="5">
        <v>25</v>
      </c>
      <c r="R34" s="5">
        <v>20</v>
      </c>
      <c r="S34" s="5">
        <v>18</v>
      </c>
      <c r="T34" s="5">
        <v>15</v>
      </c>
      <c r="U34" s="5">
        <v>4</v>
      </c>
      <c r="V34" s="5">
        <v>14</v>
      </c>
      <c r="W34" s="5">
        <v>7</v>
      </c>
      <c r="X34" s="5">
        <v>4</v>
      </c>
      <c r="Y34" s="5">
        <v>7</v>
      </c>
      <c r="Z34" s="5">
        <v>6</v>
      </c>
      <c r="AA34" s="9">
        <v>3</v>
      </c>
      <c r="AB34" s="9">
        <v>4</v>
      </c>
      <c r="AC34" s="9">
        <v>1</v>
      </c>
      <c r="AD34" s="5">
        <v>2</v>
      </c>
      <c r="AE34" s="5">
        <v>0</v>
      </c>
      <c r="AF34" s="5">
        <v>5</v>
      </c>
      <c r="AG34" s="5">
        <v>2</v>
      </c>
      <c r="AH34" s="5">
        <v>2</v>
      </c>
      <c r="AI34" s="5">
        <v>1</v>
      </c>
      <c r="AJ34" s="5">
        <v>1</v>
      </c>
      <c r="AK34" s="5">
        <v>1</v>
      </c>
      <c r="AL34" s="5">
        <v>1</v>
      </c>
      <c r="AM34" s="5">
        <v>0</v>
      </c>
      <c r="AN34" s="5">
        <v>0</v>
      </c>
      <c r="AO34" s="9">
        <v>0</v>
      </c>
      <c r="AP34" s="9">
        <v>1</v>
      </c>
      <c r="AQ34" s="9">
        <v>0</v>
      </c>
      <c r="AR34" s="102">
        <v>1</v>
      </c>
      <c r="AS34" s="7">
        <v>1860</v>
      </c>
      <c r="AT34" s="7">
        <v>2128</v>
      </c>
      <c r="AU34" s="7">
        <v>1291.4000000000001</v>
      </c>
    </row>
    <row r="35" spans="2:47" x14ac:dyDescent="0.15">
      <c r="B35" s="244" t="s">
        <v>18</v>
      </c>
      <c r="C35" s="200"/>
      <c r="D35" s="5">
        <v>1196</v>
      </c>
      <c r="E35" s="5">
        <v>0</v>
      </c>
      <c r="F35" s="5">
        <v>2</v>
      </c>
      <c r="G35" s="5">
        <v>11</v>
      </c>
      <c r="H35" s="5">
        <v>17</v>
      </c>
      <c r="I35" s="5">
        <v>19</v>
      </c>
      <c r="J35" s="5">
        <v>39</v>
      </c>
      <c r="K35" s="5">
        <v>31</v>
      </c>
      <c r="L35" s="5">
        <v>33</v>
      </c>
      <c r="M35" s="5">
        <v>49</v>
      </c>
      <c r="N35" s="5">
        <v>40</v>
      </c>
      <c r="O35" s="5">
        <v>55</v>
      </c>
      <c r="P35" s="5">
        <v>35</v>
      </c>
      <c r="Q35" s="5">
        <v>55</v>
      </c>
      <c r="R35" s="5">
        <v>49</v>
      </c>
      <c r="S35" s="5">
        <v>38</v>
      </c>
      <c r="T35" s="5">
        <v>38</v>
      </c>
      <c r="U35" s="5">
        <v>52</v>
      </c>
      <c r="V35" s="5">
        <v>50</v>
      </c>
      <c r="W35" s="5">
        <v>32</v>
      </c>
      <c r="X35" s="5">
        <v>27</v>
      </c>
      <c r="Y35" s="5">
        <v>58</v>
      </c>
      <c r="Z35" s="5">
        <v>38</v>
      </c>
      <c r="AA35" s="9">
        <v>40</v>
      </c>
      <c r="AB35" s="9">
        <v>23</v>
      </c>
      <c r="AC35" s="9">
        <v>26</v>
      </c>
      <c r="AD35" s="5">
        <v>40</v>
      </c>
      <c r="AE35" s="5">
        <v>14</v>
      </c>
      <c r="AF35" s="5">
        <v>30</v>
      </c>
      <c r="AG35" s="5">
        <v>22</v>
      </c>
      <c r="AH35" s="5">
        <v>20</v>
      </c>
      <c r="AI35" s="5">
        <v>32</v>
      </c>
      <c r="AJ35" s="5">
        <v>16</v>
      </c>
      <c r="AK35" s="5">
        <v>17</v>
      </c>
      <c r="AL35" s="5">
        <v>14</v>
      </c>
      <c r="AM35" s="5">
        <v>7</v>
      </c>
      <c r="AN35" s="5">
        <v>15</v>
      </c>
      <c r="AO35" s="9">
        <v>9</v>
      </c>
      <c r="AP35" s="9">
        <v>11</v>
      </c>
      <c r="AQ35" s="9">
        <v>8</v>
      </c>
      <c r="AR35" s="102">
        <v>84</v>
      </c>
      <c r="AS35" s="7">
        <v>3500</v>
      </c>
      <c r="AT35" s="7">
        <v>3853.9</v>
      </c>
      <c r="AU35" s="7">
        <v>2039.4</v>
      </c>
    </row>
    <row r="36" spans="2:47" x14ac:dyDescent="0.15">
      <c r="B36" s="244" t="s">
        <v>19</v>
      </c>
      <c r="C36" s="200"/>
      <c r="D36" s="5">
        <v>883</v>
      </c>
      <c r="E36" s="5">
        <v>0</v>
      </c>
      <c r="F36" s="5">
        <v>4</v>
      </c>
      <c r="G36" s="5">
        <v>18</v>
      </c>
      <c r="H36" s="5">
        <v>27</v>
      </c>
      <c r="I36" s="5">
        <v>46</v>
      </c>
      <c r="J36" s="5">
        <v>53</v>
      </c>
      <c r="K36" s="5">
        <v>66</v>
      </c>
      <c r="L36" s="5">
        <v>74</v>
      </c>
      <c r="M36" s="5">
        <v>61</v>
      </c>
      <c r="N36" s="5">
        <v>59</v>
      </c>
      <c r="O36" s="5">
        <v>50</v>
      </c>
      <c r="P36" s="5">
        <v>52</v>
      </c>
      <c r="Q36" s="5">
        <v>50</v>
      </c>
      <c r="R36" s="5">
        <v>43</v>
      </c>
      <c r="S36" s="5">
        <v>25</v>
      </c>
      <c r="T36" s="5">
        <v>27</v>
      </c>
      <c r="U36" s="5">
        <v>27</v>
      </c>
      <c r="V36" s="5">
        <v>28</v>
      </c>
      <c r="W36" s="5">
        <v>26</v>
      </c>
      <c r="X36" s="5">
        <v>16</v>
      </c>
      <c r="Y36" s="5">
        <v>18</v>
      </c>
      <c r="Z36" s="5">
        <v>14</v>
      </c>
      <c r="AA36" s="9">
        <v>8</v>
      </c>
      <c r="AB36" s="9">
        <v>10</v>
      </c>
      <c r="AC36" s="9">
        <v>14</v>
      </c>
      <c r="AD36" s="5">
        <v>9</v>
      </c>
      <c r="AE36" s="5">
        <v>8</v>
      </c>
      <c r="AF36" s="5">
        <v>6</v>
      </c>
      <c r="AG36" s="5">
        <v>7</v>
      </c>
      <c r="AH36" s="5">
        <v>6</v>
      </c>
      <c r="AI36" s="5">
        <v>5</v>
      </c>
      <c r="AJ36" s="5">
        <v>1</v>
      </c>
      <c r="AK36" s="5">
        <v>4</v>
      </c>
      <c r="AL36" s="5">
        <v>3</v>
      </c>
      <c r="AM36" s="5">
        <v>1</v>
      </c>
      <c r="AN36" s="5">
        <v>4</v>
      </c>
      <c r="AO36" s="9">
        <v>2</v>
      </c>
      <c r="AP36" s="9">
        <v>1</v>
      </c>
      <c r="AQ36" s="9">
        <v>0</v>
      </c>
      <c r="AR36" s="102">
        <v>10</v>
      </c>
      <c r="AS36" s="7">
        <v>2125</v>
      </c>
      <c r="AT36" s="7">
        <v>2490.4</v>
      </c>
      <c r="AU36" s="7">
        <v>1506.3</v>
      </c>
    </row>
    <row r="37" spans="2:47" x14ac:dyDescent="0.15">
      <c r="B37" s="244" t="s">
        <v>20</v>
      </c>
      <c r="C37" s="200"/>
      <c r="D37" s="5">
        <v>8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2</v>
      </c>
      <c r="L37" s="5">
        <v>2</v>
      </c>
      <c r="M37" s="5">
        <v>1</v>
      </c>
      <c r="N37" s="5">
        <v>1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1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9">
        <v>1</v>
      </c>
      <c r="AB37" s="9">
        <v>0</v>
      </c>
      <c r="AC37" s="9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9">
        <v>0</v>
      </c>
      <c r="AP37" s="9">
        <v>0</v>
      </c>
      <c r="AQ37" s="9">
        <v>0</v>
      </c>
      <c r="AR37" s="102">
        <v>0</v>
      </c>
      <c r="AS37" s="7">
        <v>1648.5</v>
      </c>
      <c r="AT37" s="7">
        <v>2104.6</v>
      </c>
      <c r="AU37" s="51">
        <v>1065.9000000000001</v>
      </c>
    </row>
    <row r="38" spans="2:47" x14ac:dyDescent="0.15">
      <c r="B38" s="244" t="s">
        <v>21</v>
      </c>
      <c r="C38" s="200"/>
      <c r="D38" s="5">
        <v>1</v>
      </c>
      <c r="E38" s="176">
        <v>0</v>
      </c>
      <c r="F38" s="176">
        <v>0</v>
      </c>
      <c r="G38" s="176">
        <v>0</v>
      </c>
      <c r="H38" s="176">
        <v>0</v>
      </c>
      <c r="I38" s="176">
        <v>0</v>
      </c>
      <c r="J38" s="176">
        <v>0</v>
      </c>
      <c r="K38" s="176">
        <v>0</v>
      </c>
      <c r="L38" s="176">
        <v>1</v>
      </c>
      <c r="M38" s="176">
        <v>0</v>
      </c>
      <c r="N38" s="176">
        <v>0</v>
      </c>
      <c r="O38" s="176">
        <v>0</v>
      </c>
      <c r="P38" s="176">
        <v>0</v>
      </c>
      <c r="Q38" s="176">
        <v>0</v>
      </c>
      <c r="R38" s="176">
        <v>0</v>
      </c>
      <c r="S38" s="176">
        <v>0</v>
      </c>
      <c r="T38" s="176">
        <v>0</v>
      </c>
      <c r="U38" s="176">
        <v>0</v>
      </c>
      <c r="V38" s="176">
        <v>0</v>
      </c>
      <c r="W38" s="176">
        <v>0</v>
      </c>
      <c r="X38" s="176">
        <v>0</v>
      </c>
      <c r="Y38" s="176">
        <v>0</v>
      </c>
      <c r="Z38" s="176">
        <v>0</v>
      </c>
      <c r="AA38" s="176">
        <v>0</v>
      </c>
      <c r="AB38" s="176">
        <v>0</v>
      </c>
      <c r="AC38" s="176">
        <v>0</v>
      </c>
      <c r="AD38" s="176">
        <v>0</v>
      </c>
      <c r="AE38" s="176">
        <v>0</v>
      </c>
      <c r="AF38" s="176">
        <v>0</v>
      </c>
      <c r="AG38" s="176">
        <v>0</v>
      </c>
      <c r="AH38" s="176">
        <v>0</v>
      </c>
      <c r="AI38" s="176">
        <v>0</v>
      </c>
      <c r="AJ38" s="176">
        <v>0</v>
      </c>
      <c r="AK38" s="176">
        <v>0</v>
      </c>
      <c r="AL38" s="176">
        <v>0</v>
      </c>
      <c r="AM38" s="176">
        <v>0</v>
      </c>
      <c r="AN38" s="176">
        <v>0</v>
      </c>
      <c r="AO38" s="176">
        <v>0</v>
      </c>
      <c r="AP38" s="176">
        <v>0</v>
      </c>
      <c r="AQ38" s="176">
        <v>0</v>
      </c>
      <c r="AR38" s="172">
        <v>0</v>
      </c>
      <c r="AS38" s="51">
        <v>1500</v>
      </c>
      <c r="AT38" s="51">
        <v>1500</v>
      </c>
      <c r="AU38" s="51">
        <v>0</v>
      </c>
    </row>
    <row r="39" spans="2:47" x14ac:dyDescent="0.15">
      <c r="B39" s="244" t="s">
        <v>22</v>
      </c>
      <c r="C39" s="200"/>
      <c r="D39" s="5">
        <v>14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2</v>
      </c>
      <c r="L39" s="5">
        <v>2</v>
      </c>
      <c r="M39" s="5">
        <v>1</v>
      </c>
      <c r="N39" s="5">
        <v>1</v>
      </c>
      <c r="O39" s="5">
        <v>0</v>
      </c>
      <c r="P39" s="5">
        <v>0</v>
      </c>
      <c r="Q39" s="5">
        <v>1</v>
      </c>
      <c r="R39" s="5">
        <v>2</v>
      </c>
      <c r="S39" s="5">
        <v>0</v>
      </c>
      <c r="T39" s="5">
        <v>2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1</v>
      </c>
      <c r="AA39" s="9">
        <v>0</v>
      </c>
      <c r="AB39" s="9">
        <v>0</v>
      </c>
      <c r="AC39" s="9">
        <v>0</v>
      </c>
      <c r="AD39" s="5">
        <v>0</v>
      </c>
      <c r="AE39" s="5">
        <v>1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9">
        <v>0</v>
      </c>
      <c r="AP39" s="9">
        <v>0</v>
      </c>
      <c r="AQ39" s="9">
        <v>1</v>
      </c>
      <c r="AR39" s="102">
        <v>0</v>
      </c>
      <c r="AS39" s="7">
        <v>2510</v>
      </c>
      <c r="AT39" s="7">
        <v>2887.1</v>
      </c>
      <c r="AU39" s="7">
        <v>1724.1</v>
      </c>
    </row>
    <row r="40" spans="2:47" x14ac:dyDescent="0.15">
      <c r="B40" s="244" t="s">
        <v>23</v>
      </c>
      <c r="C40" s="200"/>
      <c r="D40" s="5">
        <v>2</v>
      </c>
      <c r="E40" s="176">
        <v>0</v>
      </c>
      <c r="F40" s="176">
        <v>0</v>
      </c>
      <c r="G40" s="176">
        <v>0</v>
      </c>
      <c r="H40" s="176">
        <v>0</v>
      </c>
      <c r="I40" s="176">
        <v>1</v>
      </c>
      <c r="J40" s="176">
        <v>0</v>
      </c>
      <c r="K40" s="176">
        <v>0</v>
      </c>
      <c r="L40" s="176">
        <v>0</v>
      </c>
      <c r="M40" s="176">
        <v>0</v>
      </c>
      <c r="N40" s="176">
        <v>1</v>
      </c>
      <c r="O40" s="176">
        <v>0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6">
        <v>0</v>
      </c>
      <c r="V40" s="176">
        <v>0</v>
      </c>
      <c r="W40" s="176">
        <v>0</v>
      </c>
      <c r="X40" s="176">
        <v>0</v>
      </c>
      <c r="Y40" s="176">
        <v>0</v>
      </c>
      <c r="Z40" s="176">
        <v>0</v>
      </c>
      <c r="AA40" s="176">
        <v>0</v>
      </c>
      <c r="AB40" s="176">
        <v>0</v>
      </c>
      <c r="AC40" s="176">
        <v>0</v>
      </c>
      <c r="AD40" s="176">
        <v>0</v>
      </c>
      <c r="AE40" s="176">
        <v>0</v>
      </c>
      <c r="AF40" s="176">
        <v>0</v>
      </c>
      <c r="AG40" s="176">
        <v>0</v>
      </c>
      <c r="AH40" s="176">
        <v>0</v>
      </c>
      <c r="AI40" s="176">
        <v>0</v>
      </c>
      <c r="AJ40" s="176">
        <v>0</v>
      </c>
      <c r="AK40" s="176">
        <v>0</v>
      </c>
      <c r="AL40" s="176">
        <v>0</v>
      </c>
      <c r="AM40" s="176">
        <v>0</v>
      </c>
      <c r="AN40" s="176">
        <v>0</v>
      </c>
      <c r="AO40" s="176">
        <v>0</v>
      </c>
      <c r="AP40" s="176">
        <v>0</v>
      </c>
      <c r="AQ40" s="176">
        <v>0</v>
      </c>
      <c r="AR40" s="172">
        <v>0</v>
      </c>
      <c r="AS40" s="51">
        <v>1360</v>
      </c>
      <c r="AT40" s="51">
        <v>1360</v>
      </c>
      <c r="AU40" s="51">
        <v>540</v>
      </c>
    </row>
    <row r="41" spans="2:47" x14ac:dyDescent="0.15">
      <c r="B41" s="244" t="s">
        <v>24</v>
      </c>
      <c r="C41" s="200"/>
      <c r="D41" s="5">
        <v>8</v>
      </c>
      <c r="E41" s="5">
        <v>0</v>
      </c>
      <c r="F41" s="5">
        <v>1</v>
      </c>
      <c r="G41" s="5">
        <v>0</v>
      </c>
      <c r="H41" s="5">
        <v>2</v>
      </c>
      <c r="I41" s="5">
        <v>2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2</v>
      </c>
      <c r="Z41" s="5">
        <v>0</v>
      </c>
      <c r="AA41" s="9">
        <v>0</v>
      </c>
      <c r="AB41" s="9">
        <v>0</v>
      </c>
      <c r="AC41" s="9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9">
        <v>0</v>
      </c>
      <c r="AP41" s="9">
        <v>0</v>
      </c>
      <c r="AQ41" s="9">
        <v>0</v>
      </c>
      <c r="AR41" s="102">
        <v>0</v>
      </c>
      <c r="AS41" s="7">
        <v>876.5</v>
      </c>
      <c r="AT41" s="7">
        <v>1684.8</v>
      </c>
      <c r="AU41" s="7">
        <v>1427.2</v>
      </c>
    </row>
    <row r="42" spans="2:47" x14ac:dyDescent="0.15">
      <c r="B42" s="244" t="s">
        <v>25</v>
      </c>
      <c r="C42" s="200"/>
      <c r="D42" s="5">
        <v>11</v>
      </c>
      <c r="E42" s="5">
        <v>0</v>
      </c>
      <c r="F42" s="5">
        <v>0</v>
      </c>
      <c r="G42" s="5">
        <v>0</v>
      </c>
      <c r="H42" s="5">
        <v>1</v>
      </c>
      <c r="I42" s="5">
        <v>0</v>
      </c>
      <c r="J42" s="5">
        <v>1</v>
      </c>
      <c r="K42" s="5">
        <v>0</v>
      </c>
      <c r="L42" s="5">
        <v>0</v>
      </c>
      <c r="M42" s="5">
        <v>1</v>
      </c>
      <c r="N42" s="5">
        <v>0</v>
      </c>
      <c r="O42" s="5">
        <v>0</v>
      </c>
      <c r="P42" s="5">
        <v>1</v>
      </c>
      <c r="Q42" s="5">
        <v>1</v>
      </c>
      <c r="R42" s="5">
        <v>2</v>
      </c>
      <c r="S42" s="5">
        <v>0</v>
      </c>
      <c r="T42" s="5">
        <v>1</v>
      </c>
      <c r="U42" s="5">
        <v>0</v>
      </c>
      <c r="V42" s="5">
        <v>1</v>
      </c>
      <c r="W42" s="5">
        <v>0</v>
      </c>
      <c r="X42" s="5">
        <v>0</v>
      </c>
      <c r="Y42" s="5">
        <v>0</v>
      </c>
      <c r="Z42" s="5">
        <v>1</v>
      </c>
      <c r="AA42" s="9">
        <v>0</v>
      </c>
      <c r="AB42" s="9">
        <v>0</v>
      </c>
      <c r="AC42" s="9">
        <v>0</v>
      </c>
      <c r="AD42" s="5">
        <v>1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9">
        <v>0</v>
      </c>
      <c r="AP42" s="9">
        <v>0</v>
      </c>
      <c r="AQ42" s="9">
        <v>0</v>
      </c>
      <c r="AR42" s="102">
        <v>0</v>
      </c>
      <c r="AS42" s="7">
        <v>2676</v>
      </c>
      <c r="AT42" s="7">
        <v>2674.8</v>
      </c>
      <c r="AU42" s="7">
        <v>1235.4000000000001</v>
      </c>
    </row>
    <row r="43" spans="2:47" x14ac:dyDescent="0.15">
      <c r="B43" s="244" t="s">
        <v>26</v>
      </c>
      <c r="C43" s="200"/>
      <c r="D43" s="5">
        <v>17</v>
      </c>
      <c r="E43" s="5">
        <v>0</v>
      </c>
      <c r="F43" s="5">
        <v>0</v>
      </c>
      <c r="G43" s="5">
        <v>0</v>
      </c>
      <c r="H43" s="5">
        <v>1</v>
      </c>
      <c r="I43" s="5">
        <v>2</v>
      </c>
      <c r="J43" s="5">
        <v>1</v>
      </c>
      <c r="K43" s="5">
        <v>4</v>
      </c>
      <c r="L43" s="5">
        <v>0</v>
      </c>
      <c r="M43" s="5">
        <v>2</v>
      </c>
      <c r="N43" s="5">
        <v>0</v>
      </c>
      <c r="O43" s="5">
        <v>1</v>
      </c>
      <c r="P43" s="5">
        <v>2</v>
      </c>
      <c r="Q43" s="5">
        <v>1</v>
      </c>
      <c r="R43" s="5">
        <v>1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9">
        <v>1</v>
      </c>
      <c r="AB43" s="9">
        <v>0</v>
      </c>
      <c r="AC43" s="9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9">
        <v>0</v>
      </c>
      <c r="AP43" s="9">
        <v>0</v>
      </c>
      <c r="AQ43" s="9">
        <v>0</v>
      </c>
      <c r="AR43" s="102">
        <v>0</v>
      </c>
      <c r="AS43" s="7">
        <v>1700</v>
      </c>
      <c r="AT43" s="7">
        <v>1870.2</v>
      </c>
      <c r="AU43" s="7">
        <v>939.4</v>
      </c>
    </row>
    <row r="44" spans="2:47" x14ac:dyDescent="0.15">
      <c r="B44" s="244" t="s">
        <v>27</v>
      </c>
      <c r="C44" s="200"/>
      <c r="D44" s="5">
        <v>37</v>
      </c>
      <c r="E44" s="5">
        <v>0</v>
      </c>
      <c r="F44" s="5">
        <v>0</v>
      </c>
      <c r="G44" s="5">
        <v>2</v>
      </c>
      <c r="H44" s="5">
        <v>3</v>
      </c>
      <c r="I44" s="5">
        <v>3</v>
      </c>
      <c r="J44" s="5">
        <v>1</v>
      </c>
      <c r="K44" s="5">
        <v>2</v>
      </c>
      <c r="L44" s="5">
        <v>3</v>
      </c>
      <c r="M44" s="5">
        <v>4</v>
      </c>
      <c r="N44" s="5">
        <v>3</v>
      </c>
      <c r="O44" s="5">
        <v>2</v>
      </c>
      <c r="P44" s="5">
        <v>1</v>
      </c>
      <c r="Q44" s="5">
        <v>0</v>
      </c>
      <c r="R44" s="5">
        <v>3</v>
      </c>
      <c r="S44" s="5">
        <v>1</v>
      </c>
      <c r="T44" s="5">
        <v>1</v>
      </c>
      <c r="U44" s="5">
        <v>2</v>
      </c>
      <c r="V44" s="5">
        <v>1</v>
      </c>
      <c r="W44" s="5">
        <v>1</v>
      </c>
      <c r="X44" s="5">
        <v>0</v>
      </c>
      <c r="Y44" s="5">
        <v>1</v>
      </c>
      <c r="Z44" s="5">
        <v>1</v>
      </c>
      <c r="AA44" s="9">
        <v>0</v>
      </c>
      <c r="AB44" s="9">
        <v>0</v>
      </c>
      <c r="AC44" s="9">
        <v>0</v>
      </c>
      <c r="AD44" s="5">
        <v>0</v>
      </c>
      <c r="AE44" s="5">
        <v>1</v>
      </c>
      <c r="AF44" s="5">
        <v>1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9">
        <v>0</v>
      </c>
      <c r="AP44" s="9">
        <v>0</v>
      </c>
      <c r="AQ44" s="9">
        <v>0</v>
      </c>
      <c r="AR44" s="102">
        <v>0</v>
      </c>
      <c r="AS44" s="7">
        <v>1800</v>
      </c>
      <c r="AT44" s="7">
        <v>2147.6999999999998</v>
      </c>
      <c r="AU44" s="7">
        <v>1284.9000000000001</v>
      </c>
    </row>
    <row r="45" spans="2:47" x14ac:dyDescent="0.15">
      <c r="B45" s="244" t="s">
        <v>28</v>
      </c>
      <c r="C45" s="200"/>
      <c r="D45" s="5">
        <v>356</v>
      </c>
      <c r="E45" s="5">
        <v>0</v>
      </c>
      <c r="F45" s="5">
        <v>1</v>
      </c>
      <c r="G45" s="5">
        <v>11</v>
      </c>
      <c r="H45" s="5">
        <v>17</v>
      </c>
      <c r="I45" s="5">
        <v>17</v>
      </c>
      <c r="J45" s="5">
        <v>23</v>
      </c>
      <c r="K45" s="5">
        <v>33</v>
      </c>
      <c r="L45" s="5">
        <v>34</v>
      </c>
      <c r="M45" s="5">
        <v>26</v>
      </c>
      <c r="N45" s="5">
        <v>25</v>
      </c>
      <c r="O45" s="5">
        <v>21</v>
      </c>
      <c r="P45" s="5">
        <v>20</v>
      </c>
      <c r="Q45" s="5">
        <v>15</v>
      </c>
      <c r="R45" s="5">
        <v>16</v>
      </c>
      <c r="S45" s="5">
        <v>8</v>
      </c>
      <c r="T45" s="5">
        <v>11</v>
      </c>
      <c r="U45" s="5">
        <v>9</v>
      </c>
      <c r="V45" s="5">
        <v>11</v>
      </c>
      <c r="W45" s="5">
        <v>6</v>
      </c>
      <c r="X45" s="5">
        <v>6</v>
      </c>
      <c r="Y45" s="5">
        <v>7</v>
      </c>
      <c r="Z45" s="5">
        <v>6</v>
      </c>
      <c r="AA45" s="9">
        <v>2</v>
      </c>
      <c r="AB45" s="9">
        <v>6</v>
      </c>
      <c r="AC45" s="9">
        <v>3</v>
      </c>
      <c r="AD45" s="5">
        <v>2</v>
      </c>
      <c r="AE45" s="5">
        <v>3</v>
      </c>
      <c r="AF45" s="5">
        <v>3</v>
      </c>
      <c r="AG45" s="5">
        <v>1</v>
      </c>
      <c r="AH45" s="5">
        <v>2</v>
      </c>
      <c r="AI45" s="5">
        <v>3</v>
      </c>
      <c r="AJ45" s="5">
        <v>2</v>
      </c>
      <c r="AK45" s="5">
        <v>0</v>
      </c>
      <c r="AL45" s="5">
        <v>2</v>
      </c>
      <c r="AM45" s="5">
        <v>1</v>
      </c>
      <c r="AN45" s="5">
        <v>0</v>
      </c>
      <c r="AO45" s="9">
        <v>0</v>
      </c>
      <c r="AP45" s="9">
        <v>1</v>
      </c>
      <c r="AQ45" s="9">
        <v>0</v>
      </c>
      <c r="AR45" s="102">
        <v>2</v>
      </c>
      <c r="AS45" s="7">
        <v>1950</v>
      </c>
      <c r="AT45" s="7">
        <v>2310</v>
      </c>
      <c r="AU45" s="7">
        <v>1436.5</v>
      </c>
    </row>
    <row r="46" spans="2:47" x14ac:dyDescent="0.15">
      <c r="B46" s="244" t="s">
        <v>29</v>
      </c>
      <c r="C46" s="200"/>
      <c r="D46" s="5">
        <v>16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2</v>
      </c>
      <c r="L46" s="5">
        <v>2</v>
      </c>
      <c r="M46" s="5">
        <v>1</v>
      </c>
      <c r="N46" s="5">
        <v>0</v>
      </c>
      <c r="O46" s="5">
        <v>3</v>
      </c>
      <c r="P46" s="5">
        <v>3</v>
      </c>
      <c r="Q46" s="5">
        <v>1</v>
      </c>
      <c r="R46" s="5">
        <v>0</v>
      </c>
      <c r="S46" s="5">
        <v>0</v>
      </c>
      <c r="T46" s="5">
        <v>1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9">
        <v>1</v>
      </c>
      <c r="AB46" s="9">
        <v>0</v>
      </c>
      <c r="AC46" s="9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9">
        <v>0</v>
      </c>
      <c r="AP46" s="9">
        <v>0</v>
      </c>
      <c r="AQ46" s="9">
        <v>0</v>
      </c>
      <c r="AR46" s="102">
        <v>0</v>
      </c>
      <c r="AS46" s="7">
        <v>2046.5</v>
      </c>
      <c r="AT46" s="7">
        <v>2012.5</v>
      </c>
      <c r="AU46" s="7">
        <v>855.4</v>
      </c>
    </row>
    <row r="47" spans="2:47" x14ac:dyDescent="0.15">
      <c r="B47" s="244" t="s">
        <v>30</v>
      </c>
      <c r="C47" s="200"/>
      <c r="D47" s="5">
        <v>39</v>
      </c>
      <c r="E47" s="5">
        <v>0</v>
      </c>
      <c r="F47" s="5">
        <v>0</v>
      </c>
      <c r="G47" s="5">
        <v>1</v>
      </c>
      <c r="H47" s="5">
        <v>2</v>
      </c>
      <c r="I47" s="5">
        <v>1</v>
      </c>
      <c r="J47" s="5">
        <v>4</v>
      </c>
      <c r="K47" s="5">
        <v>2</v>
      </c>
      <c r="L47" s="5">
        <v>4</v>
      </c>
      <c r="M47" s="5">
        <v>3</v>
      </c>
      <c r="N47" s="5">
        <v>6</v>
      </c>
      <c r="O47" s="5">
        <v>2</v>
      </c>
      <c r="P47" s="5">
        <v>1</v>
      </c>
      <c r="Q47" s="5">
        <v>2</v>
      </c>
      <c r="R47" s="5">
        <v>2</v>
      </c>
      <c r="S47" s="5">
        <v>3</v>
      </c>
      <c r="T47" s="5">
        <v>0</v>
      </c>
      <c r="U47" s="5">
        <v>2</v>
      </c>
      <c r="V47" s="5">
        <v>1</v>
      </c>
      <c r="W47" s="5">
        <v>1</v>
      </c>
      <c r="X47" s="5">
        <v>2</v>
      </c>
      <c r="Y47" s="5">
        <v>0</v>
      </c>
      <c r="Z47" s="5">
        <v>0</v>
      </c>
      <c r="AA47" s="9">
        <v>0</v>
      </c>
      <c r="AB47" s="9">
        <v>0</v>
      </c>
      <c r="AC47" s="9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9">
        <v>0</v>
      </c>
      <c r="AP47" s="9">
        <v>0</v>
      </c>
      <c r="AQ47" s="9">
        <v>0</v>
      </c>
      <c r="AR47" s="102">
        <v>0</v>
      </c>
      <c r="AS47" s="7">
        <v>1865</v>
      </c>
      <c r="AT47" s="7">
        <v>2022.1</v>
      </c>
      <c r="AU47" s="7">
        <v>914.1</v>
      </c>
    </row>
    <row r="48" spans="2:47" x14ac:dyDescent="0.15">
      <c r="B48" s="244" t="s">
        <v>31</v>
      </c>
      <c r="C48" s="200"/>
      <c r="D48" s="5">
        <v>89</v>
      </c>
      <c r="E48" s="5">
        <v>0</v>
      </c>
      <c r="F48" s="5">
        <v>0</v>
      </c>
      <c r="G48" s="5">
        <v>0</v>
      </c>
      <c r="H48" s="5">
        <v>1</v>
      </c>
      <c r="I48" s="5">
        <v>6</v>
      </c>
      <c r="J48" s="5">
        <v>3</v>
      </c>
      <c r="K48" s="5">
        <v>6</v>
      </c>
      <c r="L48" s="5">
        <v>5</v>
      </c>
      <c r="M48" s="5">
        <v>8</v>
      </c>
      <c r="N48" s="5">
        <v>4</v>
      </c>
      <c r="O48" s="5">
        <v>9</v>
      </c>
      <c r="P48" s="5">
        <v>7</v>
      </c>
      <c r="Q48" s="5">
        <v>4</v>
      </c>
      <c r="R48" s="5">
        <v>12</v>
      </c>
      <c r="S48" s="5">
        <v>2</v>
      </c>
      <c r="T48" s="5">
        <v>3</v>
      </c>
      <c r="U48" s="5">
        <v>4</v>
      </c>
      <c r="V48" s="5">
        <v>1</v>
      </c>
      <c r="W48" s="5">
        <v>1</v>
      </c>
      <c r="X48" s="5">
        <v>2</v>
      </c>
      <c r="Y48" s="5">
        <v>3</v>
      </c>
      <c r="Z48" s="5">
        <v>1</v>
      </c>
      <c r="AA48" s="9">
        <v>2</v>
      </c>
      <c r="AB48" s="9">
        <v>0</v>
      </c>
      <c r="AC48" s="9">
        <v>3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9">
        <v>0</v>
      </c>
      <c r="AP48" s="9">
        <v>0</v>
      </c>
      <c r="AQ48" s="9">
        <v>1</v>
      </c>
      <c r="AR48" s="102">
        <v>1</v>
      </c>
      <c r="AS48" s="7">
        <v>2259</v>
      </c>
      <c r="AT48" s="7">
        <v>2472.3000000000002</v>
      </c>
      <c r="AU48" s="7">
        <v>1306.8</v>
      </c>
    </row>
    <row r="49" spans="2:47" x14ac:dyDescent="0.15">
      <c r="B49" s="244" t="s">
        <v>32</v>
      </c>
      <c r="C49" s="200"/>
      <c r="D49" s="5">
        <v>658</v>
      </c>
      <c r="E49" s="5">
        <v>0</v>
      </c>
      <c r="F49" s="5">
        <v>3</v>
      </c>
      <c r="G49" s="5">
        <v>10</v>
      </c>
      <c r="H49" s="5">
        <v>20</v>
      </c>
      <c r="I49" s="5">
        <v>27</v>
      </c>
      <c r="J49" s="5">
        <v>19</v>
      </c>
      <c r="K49" s="5">
        <v>33</v>
      </c>
      <c r="L49" s="5">
        <v>43</v>
      </c>
      <c r="M49" s="5">
        <v>46</v>
      </c>
      <c r="N49" s="5">
        <v>21</v>
      </c>
      <c r="O49" s="5">
        <v>42</v>
      </c>
      <c r="P49" s="5">
        <v>35</v>
      </c>
      <c r="Q49" s="5">
        <v>42</v>
      </c>
      <c r="R49" s="5">
        <v>32</v>
      </c>
      <c r="S49" s="5">
        <v>25</v>
      </c>
      <c r="T49" s="5">
        <v>34</v>
      </c>
      <c r="U49" s="5">
        <v>17</v>
      </c>
      <c r="V49" s="5">
        <v>29</v>
      </c>
      <c r="W49" s="5">
        <v>16</v>
      </c>
      <c r="X49" s="5">
        <v>10</v>
      </c>
      <c r="Y49" s="5">
        <v>31</v>
      </c>
      <c r="Z49" s="5">
        <v>12</v>
      </c>
      <c r="AA49" s="9">
        <v>11</v>
      </c>
      <c r="AB49" s="9">
        <v>5</v>
      </c>
      <c r="AC49" s="9">
        <v>10</v>
      </c>
      <c r="AD49" s="5">
        <v>11</v>
      </c>
      <c r="AE49" s="5">
        <v>11</v>
      </c>
      <c r="AF49" s="5">
        <v>7</v>
      </c>
      <c r="AG49" s="5">
        <v>2</v>
      </c>
      <c r="AH49" s="5">
        <v>4</v>
      </c>
      <c r="AI49" s="5">
        <v>4</v>
      </c>
      <c r="AJ49" s="5">
        <v>3</v>
      </c>
      <c r="AK49" s="5">
        <v>6</v>
      </c>
      <c r="AL49" s="5">
        <v>2</v>
      </c>
      <c r="AM49" s="5">
        <v>4</v>
      </c>
      <c r="AN49" s="5">
        <v>7</v>
      </c>
      <c r="AO49" s="9">
        <v>1</v>
      </c>
      <c r="AP49" s="9">
        <v>5</v>
      </c>
      <c r="AQ49" s="9">
        <v>3</v>
      </c>
      <c r="AR49" s="102">
        <v>15</v>
      </c>
      <c r="AS49" s="7">
        <v>2500</v>
      </c>
      <c r="AT49" s="7">
        <v>2924</v>
      </c>
      <c r="AU49" s="7">
        <v>1743.9</v>
      </c>
    </row>
    <row r="50" spans="2:47" x14ac:dyDescent="0.15">
      <c r="B50" s="244" t="s">
        <v>33</v>
      </c>
      <c r="C50" s="200"/>
      <c r="D50" s="5">
        <v>404</v>
      </c>
      <c r="E50" s="5">
        <v>0</v>
      </c>
      <c r="F50" s="5">
        <v>5</v>
      </c>
      <c r="G50" s="5">
        <v>16</v>
      </c>
      <c r="H50" s="5">
        <v>14</v>
      </c>
      <c r="I50" s="5">
        <v>20</v>
      </c>
      <c r="J50" s="5">
        <v>26</v>
      </c>
      <c r="K50" s="5">
        <v>41</v>
      </c>
      <c r="L50" s="5">
        <v>33</v>
      </c>
      <c r="M50" s="5">
        <v>36</v>
      </c>
      <c r="N50" s="5">
        <v>27</v>
      </c>
      <c r="O50" s="5">
        <v>21</v>
      </c>
      <c r="P50" s="5">
        <v>21</v>
      </c>
      <c r="Q50" s="5">
        <v>22</v>
      </c>
      <c r="R50" s="5">
        <v>14</v>
      </c>
      <c r="S50" s="5">
        <v>12</v>
      </c>
      <c r="T50" s="5">
        <v>16</v>
      </c>
      <c r="U50" s="5">
        <v>9</v>
      </c>
      <c r="V50" s="5">
        <v>8</v>
      </c>
      <c r="W50" s="5">
        <v>14</v>
      </c>
      <c r="X50" s="5">
        <v>5</v>
      </c>
      <c r="Y50" s="5">
        <v>4</v>
      </c>
      <c r="Z50" s="5">
        <v>5</v>
      </c>
      <c r="AA50" s="9">
        <v>4</v>
      </c>
      <c r="AB50" s="9">
        <v>1</v>
      </c>
      <c r="AC50" s="9">
        <v>4</v>
      </c>
      <c r="AD50" s="5">
        <v>6</v>
      </c>
      <c r="AE50" s="5">
        <v>5</v>
      </c>
      <c r="AF50" s="5">
        <v>1</v>
      </c>
      <c r="AG50" s="5">
        <v>2</v>
      </c>
      <c r="AH50" s="5">
        <v>2</v>
      </c>
      <c r="AI50" s="5">
        <v>0</v>
      </c>
      <c r="AJ50" s="5">
        <v>1</v>
      </c>
      <c r="AK50" s="5">
        <v>1</v>
      </c>
      <c r="AL50" s="5">
        <v>0</v>
      </c>
      <c r="AM50" s="5">
        <v>1</v>
      </c>
      <c r="AN50" s="5">
        <v>2</v>
      </c>
      <c r="AO50" s="9">
        <v>1</v>
      </c>
      <c r="AP50" s="9">
        <v>0</v>
      </c>
      <c r="AQ50" s="9">
        <v>1</v>
      </c>
      <c r="AR50" s="102">
        <v>3</v>
      </c>
      <c r="AS50" s="7">
        <v>1847.5</v>
      </c>
      <c r="AT50" s="7">
        <v>2261.4</v>
      </c>
      <c r="AU50" s="7">
        <v>1436.7</v>
      </c>
    </row>
    <row r="51" spans="2:47" x14ac:dyDescent="0.15">
      <c r="B51" s="244" t="s">
        <v>34</v>
      </c>
      <c r="C51" s="200"/>
      <c r="D51" s="5">
        <v>40</v>
      </c>
      <c r="E51" s="5">
        <v>0</v>
      </c>
      <c r="F51" s="5">
        <v>1</v>
      </c>
      <c r="G51" s="5">
        <v>2</v>
      </c>
      <c r="H51" s="5">
        <v>4</v>
      </c>
      <c r="I51" s="5">
        <v>6</v>
      </c>
      <c r="J51" s="5">
        <v>5</v>
      </c>
      <c r="K51" s="5">
        <v>5</v>
      </c>
      <c r="L51" s="5">
        <v>3</v>
      </c>
      <c r="M51" s="5">
        <v>3</v>
      </c>
      <c r="N51" s="5">
        <v>3</v>
      </c>
      <c r="O51" s="5">
        <v>1</v>
      </c>
      <c r="P51" s="5">
        <v>1</v>
      </c>
      <c r="Q51" s="5">
        <v>3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1</v>
      </c>
      <c r="Y51" s="5">
        <v>0</v>
      </c>
      <c r="Z51" s="5">
        <v>1</v>
      </c>
      <c r="AA51" s="9">
        <v>0</v>
      </c>
      <c r="AB51" s="9">
        <v>0</v>
      </c>
      <c r="AC51" s="9">
        <v>0</v>
      </c>
      <c r="AD51" s="5">
        <v>0</v>
      </c>
      <c r="AE51" s="5">
        <v>0</v>
      </c>
      <c r="AF51" s="5">
        <v>1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9">
        <v>0</v>
      </c>
      <c r="AP51" s="9">
        <v>0</v>
      </c>
      <c r="AQ51" s="9">
        <v>0</v>
      </c>
      <c r="AR51" s="102">
        <v>0</v>
      </c>
      <c r="AS51" s="7">
        <v>1275</v>
      </c>
      <c r="AT51" s="7">
        <v>1543.3</v>
      </c>
      <c r="AU51" s="7">
        <v>1039</v>
      </c>
    </row>
    <row r="52" spans="2:47" x14ac:dyDescent="0.15">
      <c r="B52" s="244" t="s">
        <v>35</v>
      </c>
      <c r="C52" s="200"/>
      <c r="D52" s="5">
        <v>10</v>
      </c>
      <c r="E52" s="5">
        <v>0</v>
      </c>
      <c r="F52" s="5">
        <v>1</v>
      </c>
      <c r="G52" s="5">
        <v>2</v>
      </c>
      <c r="H52" s="5">
        <v>0</v>
      </c>
      <c r="I52" s="5">
        <v>1</v>
      </c>
      <c r="J52" s="5">
        <v>1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1</v>
      </c>
      <c r="Q52" s="5">
        <v>0</v>
      </c>
      <c r="R52" s="5">
        <v>0</v>
      </c>
      <c r="S52" s="5">
        <v>1</v>
      </c>
      <c r="T52" s="5">
        <v>1</v>
      </c>
      <c r="U52" s="5">
        <v>0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9">
        <v>0</v>
      </c>
      <c r="AB52" s="9">
        <v>0</v>
      </c>
      <c r="AC52" s="9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9">
        <v>0</v>
      </c>
      <c r="AP52" s="9">
        <v>0</v>
      </c>
      <c r="AQ52" s="9">
        <v>0</v>
      </c>
      <c r="AR52" s="102">
        <v>0</v>
      </c>
      <c r="AS52" s="7">
        <v>1227.5</v>
      </c>
      <c r="AT52" s="7">
        <v>1686.7</v>
      </c>
      <c r="AU52" s="7">
        <v>1183.4000000000001</v>
      </c>
    </row>
    <row r="53" spans="2:47" x14ac:dyDescent="0.15">
      <c r="B53" s="244" t="s">
        <v>36</v>
      </c>
      <c r="C53" s="200"/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1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9">
        <v>0</v>
      </c>
      <c r="AB53" s="9">
        <v>0</v>
      </c>
      <c r="AC53" s="9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9">
        <v>0</v>
      </c>
      <c r="AP53" s="9">
        <v>0</v>
      </c>
      <c r="AQ53" s="9">
        <v>0</v>
      </c>
      <c r="AR53" s="102">
        <v>0</v>
      </c>
      <c r="AS53" s="7">
        <v>1660</v>
      </c>
      <c r="AT53" s="7">
        <v>1660</v>
      </c>
      <c r="AU53" s="7">
        <v>0</v>
      </c>
    </row>
    <row r="54" spans="2:47" x14ac:dyDescent="0.15">
      <c r="B54" s="244" t="s">
        <v>37</v>
      </c>
      <c r="C54" s="200"/>
      <c r="D54" s="5">
        <v>2</v>
      </c>
      <c r="E54" s="176">
        <v>0</v>
      </c>
      <c r="F54" s="176">
        <v>0</v>
      </c>
      <c r="G54" s="176">
        <v>0</v>
      </c>
      <c r="H54" s="176">
        <v>0</v>
      </c>
      <c r="I54" s="176">
        <v>0</v>
      </c>
      <c r="J54" s="176">
        <v>0</v>
      </c>
      <c r="K54" s="176">
        <v>0</v>
      </c>
      <c r="L54" s="176">
        <v>0</v>
      </c>
      <c r="M54" s="176">
        <v>0</v>
      </c>
      <c r="N54" s="176">
        <v>0</v>
      </c>
      <c r="O54" s="176">
        <v>0</v>
      </c>
      <c r="P54" s="176">
        <v>1</v>
      </c>
      <c r="Q54" s="176">
        <v>1</v>
      </c>
      <c r="R54" s="176">
        <v>0</v>
      </c>
      <c r="S54" s="176">
        <v>0</v>
      </c>
      <c r="T54" s="176">
        <v>0</v>
      </c>
      <c r="U54" s="176">
        <v>0</v>
      </c>
      <c r="V54" s="176">
        <v>0</v>
      </c>
      <c r="W54" s="176">
        <v>0</v>
      </c>
      <c r="X54" s="176">
        <v>0</v>
      </c>
      <c r="Y54" s="176">
        <v>0</v>
      </c>
      <c r="Z54" s="176">
        <v>0</v>
      </c>
      <c r="AA54" s="176">
        <v>0</v>
      </c>
      <c r="AB54" s="176">
        <v>0</v>
      </c>
      <c r="AC54" s="176">
        <v>0</v>
      </c>
      <c r="AD54" s="176">
        <v>0</v>
      </c>
      <c r="AE54" s="176">
        <v>0</v>
      </c>
      <c r="AF54" s="176">
        <v>0</v>
      </c>
      <c r="AG54" s="176">
        <v>0</v>
      </c>
      <c r="AH54" s="176">
        <v>0</v>
      </c>
      <c r="AI54" s="176">
        <v>0</v>
      </c>
      <c r="AJ54" s="176">
        <v>0</v>
      </c>
      <c r="AK54" s="176">
        <v>0</v>
      </c>
      <c r="AL54" s="176">
        <v>0</v>
      </c>
      <c r="AM54" s="176">
        <v>0</v>
      </c>
      <c r="AN54" s="176">
        <v>0</v>
      </c>
      <c r="AO54" s="176">
        <v>0</v>
      </c>
      <c r="AP54" s="176">
        <v>0</v>
      </c>
      <c r="AQ54" s="176">
        <v>0</v>
      </c>
      <c r="AR54" s="172">
        <v>0</v>
      </c>
      <c r="AS54" s="51">
        <v>2399</v>
      </c>
      <c r="AT54" s="51">
        <v>2399</v>
      </c>
      <c r="AU54" s="51">
        <v>81</v>
      </c>
    </row>
    <row r="55" spans="2:47" x14ac:dyDescent="0.15">
      <c r="B55" s="244" t="s">
        <v>38</v>
      </c>
      <c r="C55" s="200"/>
      <c r="D55" s="5">
        <v>14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1</v>
      </c>
      <c r="K55" s="5">
        <v>1</v>
      </c>
      <c r="L55" s="5">
        <v>3</v>
      </c>
      <c r="M55" s="5">
        <v>1</v>
      </c>
      <c r="N55" s="5">
        <v>0</v>
      </c>
      <c r="O55" s="5">
        <v>0</v>
      </c>
      <c r="P55" s="5">
        <v>2</v>
      </c>
      <c r="Q55" s="5">
        <v>0</v>
      </c>
      <c r="R55" s="5">
        <v>1</v>
      </c>
      <c r="S55" s="5">
        <v>1</v>
      </c>
      <c r="T55" s="5">
        <v>2</v>
      </c>
      <c r="U55" s="5">
        <v>2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9">
        <v>0</v>
      </c>
      <c r="AB55" s="9">
        <v>0</v>
      </c>
      <c r="AC55" s="9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9">
        <v>0</v>
      </c>
      <c r="AP55" s="9">
        <v>0</v>
      </c>
      <c r="AQ55" s="9">
        <v>0</v>
      </c>
      <c r="AR55" s="102">
        <v>0</v>
      </c>
      <c r="AS55" s="7">
        <v>2263.5</v>
      </c>
      <c r="AT55" s="7">
        <v>2243.4</v>
      </c>
      <c r="AU55" s="7">
        <v>784</v>
      </c>
    </row>
    <row r="56" spans="2:47" x14ac:dyDescent="0.15">
      <c r="B56" s="244" t="s">
        <v>39</v>
      </c>
      <c r="C56" s="200"/>
      <c r="D56" s="5">
        <v>48</v>
      </c>
      <c r="E56" s="5">
        <v>0</v>
      </c>
      <c r="F56" s="5">
        <v>0</v>
      </c>
      <c r="G56" s="5">
        <v>2</v>
      </c>
      <c r="H56" s="5">
        <v>1</v>
      </c>
      <c r="I56" s="5">
        <v>2</v>
      </c>
      <c r="J56" s="5">
        <v>4</v>
      </c>
      <c r="K56" s="5">
        <v>3</v>
      </c>
      <c r="L56" s="5">
        <v>2</v>
      </c>
      <c r="M56" s="5">
        <v>3</v>
      </c>
      <c r="N56" s="5">
        <v>3</v>
      </c>
      <c r="O56" s="5">
        <v>6</v>
      </c>
      <c r="P56" s="5">
        <v>1</v>
      </c>
      <c r="Q56" s="5">
        <v>0</v>
      </c>
      <c r="R56" s="5">
        <v>3</v>
      </c>
      <c r="S56" s="5">
        <v>6</v>
      </c>
      <c r="T56" s="5">
        <v>3</v>
      </c>
      <c r="U56" s="5">
        <v>1</v>
      </c>
      <c r="V56" s="5">
        <v>1</v>
      </c>
      <c r="W56" s="5">
        <v>1</v>
      </c>
      <c r="X56" s="5">
        <v>2</v>
      </c>
      <c r="Y56" s="5">
        <v>1</v>
      </c>
      <c r="Z56" s="5">
        <v>0</v>
      </c>
      <c r="AA56" s="9">
        <v>2</v>
      </c>
      <c r="AB56" s="9">
        <v>1</v>
      </c>
      <c r="AC56" s="9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9">
        <v>0</v>
      </c>
      <c r="AP56" s="9">
        <v>0</v>
      </c>
      <c r="AQ56" s="9">
        <v>0</v>
      </c>
      <c r="AR56" s="102">
        <v>0</v>
      </c>
      <c r="AS56" s="7">
        <v>2053</v>
      </c>
      <c r="AT56" s="7">
        <v>2297.3000000000002</v>
      </c>
      <c r="AU56" s="7">
        <v>1100.5</v>
      </c>
    </row>
    <row r="57" spans="2:47" x14ac:dyDescent="0.15">
      <c r="B57" s="244" t="s">
        <v>40</v>
      </c>
      <c r="C57" s="200"/>
      <c r="D57" s="5">
        <v>13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1</v>
      </c>
      <c r="K57" s="5">
        <v>0</v>
      </c>
      <c r="L57" s="5">
        <v>3</v>
      </c>
      <c r="M57" s="5">
        <v>1</v>
      </c>
      <c r="N57" s="5">
        <v>0</v>
      </c>
      <c r="O57" s="5">
        <v>1</v>
      </c>
      <c r="P57" s="5">
        <v>0</v>
      </c>
      <c r="Q57" s="5">
        <v>1</v>
      </c>
      <c r="R57" s="5">
        <v>1</v>
      </c>
      <c r="S57" s="5">
        <v>1</v>
      </c>
      <c r="T57" s="5">
        <v>1</v>
      </c>
      <c r="U57" s="5">
        <v>1</v>
      </c>
      <c r="V57" s="5">
        <v>2</v>
      </c>
      <c r="W57" s="5">
        <v>0</v>
      </c>
      <c r="X57" s="5">
        <v>0</v>
      </c>
      <c r="Y57" s="5">
        <v>0</v>
      </c>
      <c r="Z57" s="5">
        <v>0</v>
      </c>
      <c r="AA57" s="9">
        <v>0</v>
      </c>
      <c r="AB57" s="9">
        <v>0</v>
      </c>
      <c r="AC57" s="9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9">
        <v>0</v>
      </c>
      <c r="AP57" s="9">
        <v>0</v>
      </c>
      <c r="AQ57" s="9">
        <v>0</v>
      </c>
      <c r="AR57" s="102">
        <v>0</v>
      </c>
      <c r="AS57" s="7">
        <v>2574</v>
      </c>
      <c r="AT57" s="7">
        <v>2372.1999999999998</v>
      </c>
      <c r="AU57" s="7">
        <v>808.8</v>
      </c>
    </row>
    <row r="58" spans="2:47" x14ac:dyDescent="0.15">
      <c r="B58" s="244" t="s">
        <v>41</v>
      </c>
      <c r="C58" s="200"/>
      <c r="D58" s="5">
        <v>3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1</v>
      </c>
      <c r="P58" s="5">
        <v>0</v>
      </c>
      <c r="Q58" s="5">
        <v>1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9">
        <v>0</v>
      </c>
      <c r="AB58" s="9">
        <v>0</v>
      </c>
      <c r="AC58" s="9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9">
        <v>0</v>
      </c>
      <c r="AP58" s="9">
        <v>0</v>
      </c>
      <c r="AQ58" s="9">
        <v>0</v>
      </c>
      <c r="AR58" s="102">
        <v>0</v>
      </c>
      <c r="AS58" s="7">
        <v>2196</v>
      </c>
      <c r="AT58" s="7">
        <v>1988.7</v>
      </c>
      <c r="AU58" s="7">
        <v>531</v>
      </c>
    </row>
    <row r="59" spans="2:47" x14ac:dyDescent="0.15">
      <c r="B59" s="244" t="s">
        <v>42</v>
      </c>
      <c r="C59" s="200"/>
      <c r="D59" s="5">
        <v>8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1</v>
      </c>
      <c r="L59" s="5">
        <v>0</v>
      </c>
      <c r="M59" s="5">
        <v>1</v>
      </c>
      <c r="N59" s="5">
        <v>1</v>
      </c>
      <c r="O59" s="5">
        <v>1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1</v>
      </c>
      <c r="W59" s="5">
        <v>1</v>
      </c>
      <c r="X59" s="5">
        <v>0</v>
      </c>
      <c r="Y59" s="5">
        <v>0</v>
      </c>
      <c r="Z59" s="5">
        <v>0</v>
      </c>
      <c r="AA59" s="9">
        <v>0</v>
      </c>
      <c r="AB59" s="9">
        <v>0</v>
      </c>
      <c r="AC59" s="9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9">
        <v>0</v>
      </c>
      <c r="AP59" s="9">
        <v>0</v>
      </c>
      <c r="AQ59" s="9">
        <v>0</v>
      </c>
      <c r="AR59" s="102">
        <v>0</v>
      </c>
      <c r="AS59" s="7">
        <v>1740</v>
      </c>
      <c r="AT59" s="7">
        <v>2001.3</v>
      </c>
      <c r="AU59" s="7">
        <v>966.1</v>
      </c>
    </row>
    <row r="60" spans="2:47" x14ac:dyDescent="0.15">
      <c r="B60" s="244" t="s">
        <v>43</v>
      </c>
      <c r="C60" s="200"/>
      <c r="D60" s="5">
        <v>14</v>
      </c>
      <c r="E60" s="5">
        <v>0</v>
      </c>
      <c r="F60" s="5">
        <v>0</v>
      </c>
      <c r="G60" s="5">
        <v>1</v>
      </c>
      <c r="H60" s="5">
        <v>0</v>
      </c>
      <c r="I60" s="5">
        <v>0</v>
      </c>
      <c r="J60" s="5">
        <v>0</v>
      </c>
      <c r="K60" s="5">
        <v>2</v>
      </c>
      <c r="L60" s="5">
        <v>3</v>
      </c>
      <c r="M60" s="5">
        <v>0</v>
      </c>
      <c r="N60" s="5">
        <v>0</v>
      </c>
      <c r="O60" s="5">
        <v>0</v>
      </c>
      <c r="P60" s="5">
        <v>1</v>
      </c>
      <c r="Q60" s="5">
        <v>2</v>
      </c>
      <c r="R60" s="5">
        <v>1</v>
      </c>
      <c r="S60" s="5">
        <v>0</v>
      </c>
      <c r="T60" s="5">
        <v>1</v>
      </c>
      <c r="U60" s="5">
        <v>0</v>
      </c>
      <c r="V60" s="5">
        <v>0</v>
      </c>
      <c r="W60" s="5">
        <v>1</v>
      </c>
      <c r="X60" s="5">
        <v>0</v>
      </c>
      <c r="Y60" s="5">
        <v>0</v>
      </c>
      <c r="Z60" s="5">
        <v>0</v>
      </c>
      <c r="AA60" s="9">
        <v>0</v>
      </c>
      <c r="AB60" s="9">
        <v>1</v>
      </c>
      <c r="AC60" s="9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1</v>
      </c>
      <c r="AK60" s="5">
        <v>0</v>
      </c>
      <c r="AL60" s="5">
        <v>0</v>
      </c>
      <c r="AM60" s="5">
        <v>0</v>
      </c>
      <c r="AN60" s="5">
        <v>0</v>
      </c>
      <c r="AO60" s="9">
        <v>0</v>
      </c>
      <c r="AP60" s="9">
        <v>0</v>
      </c>
      <c r="AQ60" s="9">
        <v>0</v>
      </c>
      <c r="AR60" s="102">
        <v>0</v>
      </c>
      <c r="AS60" s="7">
        <v>2393.5</v>
      </c>
      <c r="AT60" s="7">
        <v>2490.9</v>
      </c>
      <c r="AU60" s="7">
        <v>1462.4</v>
      </c>
    </row>
    <row r="61" spans="2:47" x14ac:dyDescent="0.15">
      <c r="B61" s="244" t="s">
        <v>44</v>
      </c>
      <c r="C61" s="200"/>
      <c r="D61" s="5">
        <v>6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0</v>
      </c>
      <c r="N61" s="5">
        <v>1</v>
      </c>
      <c r="O61" s="5">
        <v>0</v>
      </c>
      <c r="P61" s="5">
        <v>2</v>
      </c>
      <c r="Q61" s="5">
        <v>1</v>
      </c>
      <c r="R61" s="5">
        <v>0</v>
      </c>
      <c r="S61" s="5">
        <v>0</v>
      </c>
      <c r="T61" s="5">
        <v>1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9">
        <v>0</v>
      </c>
      <c r="AB61" s="9">
        <v>0</v>
      </c>
      <c r="AC61" s="9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9">
        <v>0</v>
      </c>
      <c r="AP61" s="9">
        <v>0</v>
      </c>
      <c r="AQ61" s="9">
        <v>0</v>
      </c>
      <c r="AR61" s="102">
        <v>0</v>
      </c>
      <c r="AS61" s="7">
        <v>2280</v>
      </c>
      <c r="AT61" s="7">
        <v>2242.3000000000002</v>
      </c>
      <c r="AU61" s="7">
        <v>473</v>
      </c>
    </row>
    <row r="62" spans="2:47" x14ac:dyDescent="0.15">
      <c r="B62" s="244" t="s">
        <v>45</v>
      </c>
      <c r="C62" s="200"/>
      <c r="D62" s="5">
        <v>201</v>
      </c>
      <c r="E62" s="5">
        <v>1</v>
      </c>
      <c r="F62" s="5">
        <v>0</v>
      </c>
      <c r="G62" s="5">
        <v>4</v>
      </c>
      <c r="H62" s="5">
        <v>5</v>
      </c>
      <c r="I62" s="5">
        <v>8</v>
      </c>
      <c r="J62" s="5">
        <v>10</v>
      </c>
      <c r="K62" s="5">
        <v>21</v>
      </c>
      <c r="L62" s="5">
        <v>10</v>
      </c>
      <c r="M62" s="5">
        <v>12</v>
      </c>
      <c r="N62" s="5">
        <v>10</v>
      </c>
      <c r="O62" s="5">
        <v>16</v>
      </c>
      <c r="P62" s="5">
        <v>21</v>
      </c>
      <c r="Q62" s="5">
        <v>13</v>
      </c>
      <c r="R62" s="5">
        <v>10</v>
      </c>
      <c r="S62" s="5">
        <v>8</v>
      </c>
      <c r="T62" s="5">
        <v>13</v>
      </c>
      <c r="U62" s="5">
        <v>5</v>
      </c>
      <c r="V62" s="5">
        <v>2</v>
      </c>
      <c r="W62" s="5">
        <v>3</v>
      </c>
      <c r="X62" s="5">
        <v>4</v>
      </c>
      <c r="Y62" s="5">
        <v>5</v>
      </c>
      <c r="Z62" s="5">
        <v>3</v>
      </c>
      <c r="AA62" s="9">
        <v>4</v>
      </c>
      <c r="AB62" s="9">
        <v>1</v>
      </c>
      <c r="AC62" s="9">
        <v>1</v>
      </c>
      <c r="AD62" s="5">
        <v>0</v>
      </c>
      <c r="AE62" s="5">
        <v>0</v>
      </c>
      <c r="AF62" s="5">
        <v>1</v>
      </c>
      <c r="AG62" s="5">
        <v>0</v>
      </c>
      <c r="AH62" s="5">
        <v>1</v>
      </c>
      <c r="AI62" s="5">
        <v>1</v>
      </c>
      <c r="AJ62" s="5">
        <v>3</v>
      </c>
      <c r="AK62" s="5">
        <v>0</v>
      </c>
      <c r="AL62" s="5">
        <v>0</v>
      </c>
      <c r="AM62" s="5">
        <v>1</v>
      </c>
      <c r="AN62" s="5">
        <v>0</v>
      </c>
      <c r="AO62" s="9">
        <v>0</v>
      </c>
      <c r="AP62" s="9">
        <v>0</v>
      </c>
      <c r="AQ62" s="9">
        <v>0</v>
      </c>
      <c r="AR62" s="102">
        <v>4</v>
      </c>
      <c r="AS62" s="7">
        <v>2240</v>
      </c>
      <c r="AT62" s="7">
        <v>2458.6999999999998</v>
      </c>
      <c r="AU62" s="7">
        <v>1446</v>
      </c>
    </row>
    <row r="63" spans="2:47" x14ac:dyDescent="0.15">
      <c r="B63" s="244" t="s">
        <v>46</v>
      </c>
      <c r="C63" s="200"/>
      <c r="D63" s="5">
        <v>8</v>
      </c>
      <c r="E63" s="5">
        <v>0</v>
      </c>
      <c r="F63" s="5">
        <v>0</v>
      </c>
      <c r="G63" s="5">
        <v>0</v>
      </c>
      <c r="H63" s="5">
        <v>1</v>
      </c>
      <c r="I63" s="5">
        <v>0</v>
      </c>
      <c r="J63" s="5">
        <v>0</v>
      </c>
      <c r="K63" s="5">
        <v>3</v>
      </c>
      <c r="L63" s="5">
        <v>0</v>
      </c>
      <c r="M63" s="5">
        <v>1</v>
      </c>
      <c r="N63" s="5">
        <v>0</v>
      </c>
      <c r="O63" s="5">
        <v>2</v>
      </c>
      <c r="P63" s="5">
        <v>1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9">
        <v>0</v>
      </c>
      <c r="AB63" s="9">
        <v>0</v>
      </c>
      <c r="AC63" s="9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9">
        <v>0</v>
      </c>
      <c r="AP63" s="9">
        <v>0</v>
      </c>
      <c r="AQ63" s="9">
        <v>0</v>
      </c>
      <c r="AR63" s="102">
        <v>0</v>
      </c>
      <c r="AS63" s="7">
        <v>1500</v>
      </c>
      <c r="AT63" s="7">
        <v>1578.5</v>
      </c>
      <c r="AU63" s="7">
        <v>477.6</v>
      </c>
    </row>
    <row r="64" spans="2:47" x14ac:dyDescent="0.15">
      <c r="B64" s="244" t="s">
        <v>47</v>
      </c>
      <c r="C64" s="200"/>
      <c r="D64" s="5">
        <v>15</v>
      </c>
      <c r="E64" s="5">
        <v>0</v>
      </c>
      <c r="F64" s="5">
        <v>0</v>
      </c>
      <c r="G64" s="5">
        <v>1</v>
      </c>
      <c r="H64" s="5">
        <v>1</v>
      </c>
      <c r="I64" s="5">
        <v>0</v>
      </c>
      <c r="J64" s="5">
        <v>1</v>
      </c>
      <c r="K64" s="5">
        <v>1</v>
      </c>
      <c r="L64" s="5">
        <v>1</v>
      </c>
      <c r="M64" s="5">
        <v>3</v>
      </c>
      <c r="N64" s="5">
        <v>1</v>
      </c>
      <c r="O64" s="5">
        <v>1</v>
      </c>
      <c r="P64" s="5">
        <v>0</v>
      </c>
      <c r="Q64" s="5">
        <v>0</v>
      </c>
      <c r="R64" s="5">
        <v>1</v>
      </c>
      <c r="S64" s="5">
        <v>2</v>
      </c>
      <c r="T64" s="5">
        <v>1</v>
      </c>
      <c r="U64" s="5">
        <v>1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9">
        <v>0</v>
      </c>
      <c r="AB64" s="9">
        <v>0</v>
      </c>
      <c r="AC64" s="9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9">
        <v>0</v>
      </c>
      <c r="AP64" s="9">
        <v>0</v>
      </c>
      <c r="AQ64" s="9">
        <v>0</v>
      </c>
      <c r="AR64" s="102">
        <v>0</v>
      </c>
      <c r="AS64" s="7">
        <v>1766</v>
      </c>
      <c r="AT64" s="7">
        <v>1927.6</v>
      </c>
      <c r="AU64" s="7">
        <v>843</v>
      </c>
    </row>
    <row r="65" spans="2:47" x14ac:dyDescent="0.15">
      <c r="B65" s="244" t="s">
        <v>48</v>
      </c>
      <c r="C65" s="200"/>
      <c r="D65" s="5">
        <v>25</v>
      </c>
      <c r="E65" s="5">
        <v>0</v>
      </c>
      <c r="F65" s="5">
        <v>0</v>
      </c>
      <c r="G65" s="5">
        <v>1</v>
      </c>
      <c r="H65" s="5">
        <v>1</v>
      </c>
      <c r="I65" s="5">
        <v>0</v>
      </c>
      <c r="J65" s="5">
        <v>0</v>
      </c>
      <c r="K65" s="5">
        <v>2</v>
      </c>
      <c r="L65" s="5">
        <v>1</v>
      </c>
      <c r="M65" s="5">
        <v>4</v>
      </c>
      <c r="N65" s="5">
        <v>1</v>
      </c>
      <c r="O65" s="5">
        <v>4</v>
      </c>
      <c r="P65" s="5">
        <v>1</v>
      </c>
      <c r="Q65" s="5">
        <v>1</v>
      </c>
      <c r="R65" s="5">
        <v>0</v>
      </c>
      <c r="S65" s="5">
        <v>2</v>
      </c>
      <c r="T65" s="5">
        <v>2</v>
      </c>
      <c r="U65" s="5">
        <v>0</v>
      </c>
      <c r="V65" s="5">
        <v>2</v>
      </c>
      <c r="W65" s="5">
        <v>0</v>
      </c>
      <c r="X65" s="5">
        <v>1</v>
      </c>
      <c r="Y65" s="5">
        <v>0</v>
      </c>
      <c r="Z65" s="5">
        <v>0</v>
      </c>
      <c r="AA65" s="9">
        <v>0</v>
      </c>
      <c r="AB65" s="9">
        <v>0</v>
      </c>
      <c r="AC65" s="9">
        <v>0</v>
      </c>
      <c r="AD65" s="5">
        <v>0</v>
      </c>
      <c r="AE65" s="5">
        <v>1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9">
        <v>0</v>
      </c>
      <c r="AP65" s="9">
        <v>0</v>
      </c>
      <c r="AQ65" s="9">
        <v>1</v>
      </c>
      <c r="AR65" s="102">
        <v>0</v>
      </c>
      <c r="AS65" s="7">
        <v>2080</v>
      </c>
      <c r="AT65" s="7">
        <v>2519.8000000000002</v>
      </c>
      <c r="AU65" s="7">
        <v>1472.6</v>
      </c>
    </row>
    <row r="66" spans="2:47" x14ac:dyDescent="0.15">
      <c r="B66" s="244" t="s">
        <v>49</v>
      </c>
      <c r="C66" s="200"/>
      <c r="D66" s="5">
        <v>24</v>
      </c>
      <c r="E66" s="5">
        <v>0</v>
      </c>
      <c r="F66" s="5">
        <v>0</v>
      </c>
      <c r="G66" s="5">
        <v>0</v>
      </c>
      <c r="H66" s="5">
        <v>1</v>
      </c>
      <c r="I66" s="5">
        <v>0</v>
      </c>
      <c r="J66" s="5">
        <v>1</v>
      </c>
      <c r="K66" s="5">
        <v>3</v>
      </c>
      <c r="L66" s="5">
        <v>1</v>
      </c>
      <c r="M66" s="5">
        <v>1</v>
      </c>
      <c r="N66" s="5">
        <v>1</v>
      </c>
      <c r="O66" s="5">
        <v>3</v>
      </c>
      <c r="P66" s="5">
        <v>4</v>
      </c>
      <c r="Q66" s="5">
        <v>1</v>
      </c>
      <c r="R66" s="5">
        <v>0</v>
      </c>
      <c r="S66" s="5">
        <v>0</v>
      </c>
      <c r="T66" s="5">
        <v>6</v>
      </c>
      <c r="U66" s="5">
        <v>0</v>
      </c>
      <c r="V66" s="5">
        <v>0</v>
      </c>
      <c r="W66" s="5">
        <v>1</v>
      </c>
      <c r="X66" s="5">
        <v>0</v>
      </c>
      <c r="Y66" s="5">
        <v>0</v>
      </c>
      <c r="Z66" s="5">
        <v>0</v>
      </c>
      <c r="AA66" s="9">
        <v>0</v>
      </c>
      <c r="AB66" s="9">
        <v>0</v>
      </c>
      <c r="AC66" s="9">
        <v>0</v>
      </c>
      <c r="AD66" s="5">
        <v>1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9">
        <v>0</v>
      </c>
      <c r="AP66" s="9">
        <v>0</v>
      </c>
      <c r="AQ66" s="9">
        <v>0</v>
      </c>
      <c r="AR66" s="102">
        <v>0</v>
      </c>
      <c r="AS66" s="7">
        <v>2273.5</v>
      </c>
      <c r="AT66" s="7">
        <v>2324.6999999999998</v>
      </c>
      <c r="AU66" s="7">
        <v>957.1</v>
      </c>
    </row>
    <row r="67" spans="2:47" x14ac:dyDescent="0.15">
      <c r="B67" s="244" t="s">
        <v>50</v>
      </c>
      <c r="C67" s="200"/>
      <c r="D67" s="5">
        <v>11</v>
      </c>
      <c r="E67" s="5">
        <v>0</v>
      </c>
      <c r="F67" s="5">
        <v>0</v>
      </c>
      <c r="G67" s="5">
        <v>0</v>
      </c>
      <c r="H67" s="5">
        <v>1</v>
      </c>
      <c r="I67" s="5">
        <v>1</v>
      </c>
      <c r="J67" s="5">
        <v>2</v>
      </c>
      <c r="K67" s="5">
        <v>1</v>
      </c>
      <c r="L67" s="5">
        <v>0</v>
      </c>
      <c r="M67" s="5">
        <v>0</v>
      </c>
      <c r="N67" s="5">
        <v>0</v>
      </c>
      <c r="O67" s="5">
        <v>2</v>
      </c>
      <c r="P67" s="5">
        <v>0</v>
      </c>
      <c r="Q67" s="5">
        <v>0</v>
      </c>
      <c r="R67" s="5">
        <v>1</v>
      </c>
      <c r="S67" s="5">
        <v>1</v>
      </c>
      <c r="T67" s="5">
        <v>2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9">
        <v>0</v>
      </c>
      <c r="AB67" s="9">
        <v>0</v>
      </c>
      <c r="AC67" s="9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9">
        <v>0</v>
      </c>
      <c r="AP67" s="9">
        <v>0</v>
      </c>
      <c r="AQ67" s="9">
        <v>0</v>
      </c>
      <c r="AR67" s="102">
        <v>0</v>
      </c>
      <c r="AS67" s="7">
        <v>2100</v>
      </c>
      <c r="AT67" s="7">
        <v>1901.6</v>
      </c>
      <c r="AU67" s="7">
        <v>893.6</v>
      </c>
    </row>
    <row r="68" spans="2:47" x14ac:dyDescent="0.15">
      <c r="B68" s="244" t="s">
        <v>51</v>
      </c>
      <c r="C68" s="200"/>
      <c r="D68" s="9">
        <v>19</v>
      </c>
      <c r="E68" s="9">
        <v>0</v>
      </c>
      <c r="F68" s="9">
        <v>0</v>
      </c>
      <c r="G68" s="9">
        <v>1</v>
      </c>
      <c r="H68" s="9">
        <v>0</v>
      </c>
      <c r="I68" s="9">
        <v>0</v>
      </c>
      <c r="J68" s="9">
        <v>2</v>
      </c>
      <c r="K68" s="9">
        <v>3</v>
      </c>
      <c r="L68" s="9">
        <v>1</v>
      </c>
      <c r="M68" s="9">
        <v>1</v>
      </c>
      <c r="N68" s="9">
        <v>1</v>
      </c>
      <c r="O68" s="9">
        <v>2</v>
      </c>
      <c r="P68" s="9">
        <v>0</v>
      </c>
      <c r="Q68" s="9">
        <v>1</v>
      </c>
      <c r="R68" s="9">
        <v>2</v>
      </c>
      <c r="S68" s="9">
        <v>2</v>
      </c>
      <c r="T68" s="9">
        <v>0</v>
      </c>
      <c r="U68" s="9">
        <v>2</v>
      </c>
      <c r="V68" s="9">
        <v>0</v>
      </c>
      <c r="W68" s="9">
        <v>1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102">
        <v>0</v>
      </c>
      <c r="AS68" s="10">
        <v>2000</v>
      </c>
      <c r="AT68" s="10">
        <v>2062</v>
      </c>
      <c r="AU68" s="10">
        <v>885.8</v>
      </c>
    </row>
    <row r="69" spans="2:47" x14ac:dyDescent="0.15">
      <c r="B69" s="243" t="s">
        <v>350</v>
      </c>
      <c r="C69" s="225"/>
      <c r="D69" s="6">
        <v>44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2</v>
      </c>
      <c r="L69" s="6">
        <v>2</v>
      </c>
      <c r="M69" s="6">
        <v>1</v>
      </c>
      <c r="N69" s="6">
        <v>0</v>
      </c>
      <c r="O69" s="6">
        <v>0</v>
      </c>
      <c r="P69" s="6">
        <v>4</v>
      </c>
      <c r="Q69" s="6">
        <v>0</v>
      </c>
      <c r="R69" s="6">
        <v>3</v>
      </c>
      <c r="S69" s="6">
        <v>3</v>
      </c>
      <c r="T69" s="6">
        <v>4</v>
      </c>
      <c r="U69" s="6">
        <v>3</v>
      </c>
      <c r="V69" s="6">
        <v>1</v>
      </c>
      <c r="W69" s="6">
        <v>2</v>
      </c>
      <c r="X69" s="6">
        <v>2</v>
      </c>
      <c r="Y69" s="6">
        <v>3</v>
      </c>
      <c r="Z69" s="6">
        <v>2</v>
      </c>
      <c r="AA69" s="6">
        <v>2</v>
      </c>
      <c r="AB69" s="6">
        <v>0</v>
      </c>
      <c r="AC69" s="6">
        <v>2</v>
      </c>
      <c r="AD69" s="6">
        <v>1</v>
      </c>
      <c r="AE69" s="6">
        <v>0</v>
      </c>
      <c r="AF69" s="6">
        <v>0</v>
      </c>
      <c r="AG69" s="6">
        <v>1</v>
      </c>
      <c r="AH69" s="6">
        <v>0</v>
      </c>
      <c r="AI69" s="6">
        <v>3</v>
      </c>
      <c r="AJ69" s="6">
        <v>0</v>
      </c>
      <c r="AK69" s="6">
        <v>0</v>
      </c>
      <c r="AL69" s="6">
        <v>0</v>
      </c>
      <c r="AM69" s="6">
        <v>1</v>
      </c>
      <c r="AN69" s="6">
        <v>0</v>
      </c>
      <c r="AO69" s="6">
        <v>0</v>
      </c>
      <c r="AP69" s="6">
        <v>0</v>
      </c>
      <c r="AQ69" s="6">
        <v>0</v>
      </c>
      <c r="AR69" s="103">
        <v>0</v>
      </c>
      <c r="AS69" s="8">
        <v>3200</v>
      </c>
      <c r="AT69" s="8">
        <v>3441.6</v>
      </c>
      <c r="AU69" s="8">
        <v>1434.3</v>
      </c>
    </row>
    <row r="71" spans="2:47" x14ac:dyDescent="0.15">
      <c r="D71" s="147">
        <f>D6</f>
        <v>5467</v>
      </c>
    </row>
    <row r="72" spans="2:47" x14ac:dyDescent="0.15">
      <c r="D72" s="147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U3:AU4"/>
    <mergeCell ref="B4:C5"/>
    <mergeCell ref="B14:C14"/>
    <mergeCell ref="B3:C3"/>
    <mergeCell ref="D3:D5"/>
    <mergeCell ref="AS3:AS4"/>
    <mergeCell ref="AT3:AT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2" width="7.7109375" customWidth="1"/>
    <col min="23" max="25" width="9.140625" customWidth="1"/>
  </cols>
  <sheetData>
    <row r="1" spans="2:25" ht="17.25" x14ac:dyDescent="0.2">
      <c r="B1" s="23" t="s">
        <v>263</v>
      </c>
      <c r="D1" s="23" t="s">
        <v>324</v>
      </c>
      <c r="P1" s="23" t="s">
        <v>259</v>
      </c>
    </row>
    <row r="2" spans="2:25" ht="17.25" x14ac:dyDescent="0.2">
      <c r="B2" s="1" t="s">
        <v>285</v>
      </c>
      <c r="C2" s="2"/>
    </row>
    <row r="3" spans="2:25" ht="24" customHeight="1" x14ac:dyDescent="0.15">
      <c r="B3" s="265" t="s">
        <v>185</v>
      </c>
      <c r="C3" s="250"/>
      <c r="D3" s="246" t="s">
        <v>77</v>
      </c>
      <c r="E3" s="79"/>
      <c r="F3" s="80">
        <v>10</v>
      </c>
      <c r="G3" s="80">
        <v>15</v>
      </c>
      <c r="H3" s="80">
        <v>20</v>
      </c>
      <c r="I3" s="80">
        <v>25</v>
      </c>
      <c r="J3" s="80">
        <v>30</v>
      </c>
      <c r="K3" s="80">
        <v>35</v>
      </c>
      <c r="L3" s="80">
        <v>40</v>
      </c>
      <c r="M3" s="80">
        <v>45</v>
      </c>
      <c r="N3" s="80">
        <v>50</v>
      </c>
      <c r="O3" s="80">
        <v>55</v>
      </c>
      <c r="P3" s="80">
        <v>60</v>
      </c>
      <c r="Q3" s="80">
        <v>65</v>
      </c>
      <c r="R3" s="80">
        <v>70</v>
      </c>
      <c r="S3" s="80">
        <v>75</v>
      </c>
      <c r="T3" s="80">
        <v>80</v>
      </c>
      <c r="U3" s="80">
        <v>85</v>
      </c>
      <c r="V3" s="99" t="s">
        <v>242</v>
      </c>
      <c r="W3" s="295" t="s">
        <v>79</v>
      </c>
      <c r="X3" s="295" t="s">
        <v>80</v>
      </c>
      <c r="Y3" s="295" t="s">
        <v>81</v>
      </c>
    </row>
    <row r="4" spans="2:25" s="29" customFormat="1" ht="13.5" x14ac:dyDescent="0.15">
      <c r="B4" s="275" t="s">
        <v>71</v>
      </c>
      <c r="C4" s="276"/>
      <c r="D4" s="247"/>
      <c r="E4" s="60"/>
      <c r="F4" s="58" t="s">
        <v>82</v>
      </c>
      <c r="G4" s="58" t="s">
        <v>82</v>
      </c>
      <c r="H4" s="58" t="s">
        <v>82</v>
      </c>
      <c r="I4" s="59" t="s">
        <v>82</v>
      </c>
      <c r="J4" s="58" t="s">
        <v>82</v>
      </c>
      <c r="K4" s="58" t="s">
        <v>82</v>
      </c>
      <c r="L4" s="58" t="s">
        <v>82</v>
      </c>
      <c r="M4" s="58" t="s">
        <v>82</v>
      </c>
      <c r="N4" s="60" t="s">
        <v>82</v>
      </c>
      <c r="O4" s="58" t="s">
        <v>82</v>
      </c>
      <c r="P4" s="60" t="s">
        <v>82</v>
      </c>
      <c r="Q4" s="60" t="s">
        <v>82</v>
      </c>
      <c r="R4" s="58" t="s">
        <v>82</v>
      </c>
      <c r="S4" s="58" t="s">
        <v>82</v>
      </c>
      <c r="T4" s="60" t="s">
        <v>82</v>
      </c>
      <c r="U4" s="60" t="s">
        <v>82</v>
      </c>
      <c r="V4" s="60"/>
      <c r="W4" s="247"/>
      <c r="X4" s="247"/>
      <c r="Y4" s="247"/>
    </row>
    <row r="5" spans="2:25" ht="24" customHeight="1" x14ac:dyDescent="0.15">
      <c r="B5" s="277"/>
      <c r="C5" s="272"/>
      <c r="D5" s="248"/>
      <c r="E5" s="105" t="s">
        <v>241</v>
      </c>
      <c r="F5" s="64">
        <v>15</v>
      </c>
      <c r="G5" s="64">
        <v>20</v>
      </c>
      <c r="H5" s="64">
        <v>25</v>
      </c>
      <c r="I5" s="64">
        <v>30</v>
      </c>
      <c r="J5" s="64">
        <v>35</v>
      </c>
      <c r="K5" s="64">
        <v>40</v>
      </c>
      <c r="L5" s="64">
        <v>45</v>
      </c>
      <c r="M5" s="64">
        <v>50</v>
      </c>
      <c r="N5" s="64">
        <v>55</v>
      </c>
      <c r="O5" s="64">
        <v>60</v>
      </c>
      <c r="P5" s="64">
        <v>65</v>
      </c>
      <c r="Q5" s="64">
        <v>70</v>
      </c>
      <c r="R5" s="64">
        <v>75</v>
      </c>
      <c r="S5" s="64">
        <v>80</v>
      </c>
      <c r="T5" s="64">
        <v>85</v>
      </c>
      <c r="U5" s="64">
        <v>90</v>
      </c>
      <c r="V5" s="106"/>
      <c r="W5" s="107" t="s">
        <v>186</v>
      </c>
      <c r="X5" s="107" t="s">
        <v>186</v>
      </c>
      <c r="Y5" s="107" t="s">
        <v>186</v>
      </c>
    </row>
    <row r="6" spans="2:25" x14ac:dyDescent="0.15">
      <c r="B6" s="263" t="s">
        <v>0</v>
      </c>
      <c r="C6" s="296"/>
      <c r="D6" s="5">
        <v>5467</v>
      </c>
      <c r="E6" s="5">
        <v>6</v>
      </c>
      <c r="F6" s="5">
        <v>8</v>
      </c>
      <c r="G6" s="5">
        <v>24</v>
      </c>
      <c r="H6" s="5">
        <v>46</v>
      </c>
      <c r="I6" s="5">
        <v>53</v>
      </c>
      <c r="J6" s="5">
        <v>95</v>
      </c>
      <c r="K6" s="5">
        <v>103</v>
      </c>
      <c r="L6" s="5">
        <v>141</v>
      </c>
      <c r="M6" s="5">
        <v>145</v>
      </c>
      <c r="N6" s="5">
        <v>157</v>
      </c>
      <c r="O6" s="5">
        <v>166</v>
      </c>
      <c r="P6" s="5">
        <v>129</v>
      </c>
      <c r="Q6" s="5">
        <v>210</v>
      </c>
      <c r="R6" s="5">
        <v>179</v>
      </c>
      <c r="S6" s="5">
        <v>397</v>
      </c>
      <c r="T6" s="5">
        <v>270</v>
      </c>
      <c r="U6" s="20">
        <v>1225</v>
      </c>
      <c r="V6" s="108">
        <v>2113</v>
      </c>
      <c r="W6" s="91">
        <v>89.9</v>
      </c>
      <c r="X6" s="92">
        <v>81.5</v>
      </c>
      <c r="Y6" s="92">
        <v>20.5</v>
      </c>
    </row>
    <row r="7" spans="2:25" x14ac:dyDescent="0.15">
      <c r="B7" s="263" t="s">
        <v>1</v>
      </c>
      <c r="C7" s="296"/>
      <c r="D7" s="39">
        <v>4598</v>
      </c>
      <c r="E7" s="39">
        <v>5</v>
      </c>
      <c r="F7" s="39">
        <v>6</v>
      </c>
      <c r="G7" s="39">
        <v>23</v>
      </c>
      <c r="H7" s="39">
        <v>40</v>
      </c>
      <c r="I7" s="39">
        <v>45</v>
      </c>
      <c r="J7" s="39">
        <v>83</v>
      </c>
      <c r="K7" s="39">
        <v>86</v>
      </c>
      <c r="L7" s="39">
        <v>122</v>
      </c>
      <c r="M7" s="39">
        <v>133</v>
      </c>
      <c r="N7" s="39">
        <v>137</v>
      </c>
      <c r="O7" s="39">
        <v>137</v>
      </c>
      <c r="P7" s="39">
        <v>107</v>
      </c>
      <c r="Q7" s="39">
        <v>182</v>
      </c>
      <c r="R7" s="39">
        <v>155</v>
      </c>
      <c r="S7" s="39">
        <v>338</v>
      </c>
      <c r="T7" s="39">
        <v>224</v>
      </c>
      <c r="U7" s="9">
        <v>1056</v>
      </c>
      <c r="V7" s="9">
        <v>1719</v>
      </c>
      <c r="W7" s="90">
        <v>89.9</v>
      </c>
      <c r="X7" s="88">
        <v>81.099999999999994</v>
      </c>
      <c r="Y7" s="88">
        <v>20.6</v>
      </c>
    </row>
    <row r="8" spans="2:25" x14ac:dyDescent="0.15">
      <c r="B8" s="63"/>
      <c r="C8" s="15" t="s">
        <v>2</v>
      </c>
      <c r="D8" s="9">
        <v>2932</v>
      </c>
      <c r="E8" s="9">
        <v>5</v>
      </c>
      <c r="F8" s="9">
        <v>5</v>
      </c>
      <c r="G8" s="9">
        <v>19</v>
      </c>
      <c r="H8" s="9">
        <v>32</v>
      </c>
      <c r="I8" s="9">
        <v>40</v>
      </c>
      <c r="J8" s="9">
        <v>59</v>
      </c>
      <c r="K8" s="9">
        <v>64</v>
      </c>
      <c r="L8" s="9">
        <v>87</v>
      </c>
      <c r="M8" s="9">
        <v>82</v>
      </c>
      <c r="N8" s="9">
        <v>99</v>
      </c>
      <c r="O8" s="9">
        <v>93</v>
      </c>
      <c r="P8" s="9">
        <v>66</v>
      </c>
      <c r="Q8" s="9">
        <v>134</v>
      </c>
      <c r="R8" s="9">
        <v>113</v>
      </c>
      <c r="S8" s="9">
        <v>227</v>
      </c>
      <c r="T8" s="9">
        <v>133</v>
      </c>
      <c r="U8" s="9">
        <v>658</v>
      </c>
      <c r="V8" s="9">
        <v>1016</v>
      </c>
      <c r="W8" s="90">
        <v>89.5</v>
      </c>
      <c r="X8" s="88">
        <v>79.5</v>
      </c>
      <c r="Y8" s="88">
        <v>21.5</v>
      </c>
    </row>
    <row r="9" spans="2:25" x14ac:dyDescent="0.15">
      <c r="B9" s="63"/>
      <c r="C9" s="15" t="s">
        <v>3</v>
      </c>
      <c r="D9" s="9">
        <v>1240</v>
      </c>
      <c r="E9" s="9">
        <v>0</v>
      </c>
      <c r="F9" s="9">
        <v>1</v>
      </c>
      <c r="G9" s="9">
        <v>4</v>
      </c>
      <c r="H9" s="9">
        <v>8</v>
      </c>
      <c r="I9" s="9">
        <v>5</v>
      </c>
      <c r="J9" s="9">
        <v>22</v>
      </c>
      <c r="K9" s="9">
        <v>19</v>
      </c>
      <c r="L9" s="9">
        <v>27</v>
      </c>
      <c r="M9" s="9">
        <v>42</v>
      </c>
      <c r="N9" s="9">
        <v>29</v>
      </c>
      <c r="O9" s="9">
        <v>31</v>
      </c>
      <c r="P9" s="9">
        <v>29</v>
      </c>
      <c r="Q9" s="9">
        <v>34</v>
      </c>
      <c r="R9" s="9">
        <v>32</v>
      </c>
      <c r="S9" s="9">
        <v>94</v>
      </c>
      <c r="T9" s="9">
        <v>69</v>
      </c>
      <c r="U9" s="9">
        <v>295</v>
      </c>
      <c r="V9" s="9">
        <v>499</v>
      </c>
      <c r="W9" s="90">
        <v>90</v>
      </c>
      <c r="X9" s="88">
        <v>82.9</v>
      </c>
      <c r="Y9" s="88">
        <v>19.100000000000001</v>
      </c>
    </row>
    <row r="10" spans="2:25" x14ac:dyDescent="0.15">
      <c r="B10" s="63"/>
      <c r="C10" s="15" t="s">
        <v>4</v>
      </c>
      <c r="D10" s="9">
        <v>426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2</v>
      </c>
      <c r="K10" s="9">
        <v>3</v>
      </c>
      <c r="L10" s="9">
        <v>8</v>
      </c>
      <c r="M10" s="9">
        <v>9</v>
      </c>
      <c r="N10" s="9">
        <v>9</v>
      </c>
      <c r="O10" s="9">
        <v>13</v>
      </c>
      <c r="P10" s="9">
        <v>12</v>
      </c>
      <c r="Q10" s="9">
        <v>14</v>
      </c>
      <c r="R10" s="9">
        <v>10</v>
      </c>
      <c r="S10" s="9">
        <v>17</v>
      </c>
      <c r="T10" s="9">
        <v>22</v>
      </c>
      <c r="U10" s="9">
        <v>103</v>
      </c>
      <c r="V10" s="9">
        <v>204</v>
      </c>
      <c r="W10" s="90">
        <v>90</v>
      </c>
      <c r="X10" s="88">
        <v>86.9</v>
      </c>
      <c r="Y10" s="88">
        <v>16.2</v>
      </c>
    </row>
    <row r="11" spans="2:25" x14ac:dyDescent="0.15">
      <c r="B11" s="243" t="s">
        <v>5</v>
      </c>
      <c r="C11" s="225"/>
      <c r="D11" s="6">
        <v>869</v>
      </c>
      <c r="E11" s="6">
        <v>1</v>
      </c>
      <c r="F11" s="6">
        <v>2</v>
      </c>
      <c r="G11" s="6">
        <v>1</v>
      </c>
      <c r="H11" s="6">
        <v>6</v>
      </c>
      <c r="I11" s="6">
        <v>8</v>
      </c>
      <c r="J11" s="6">
        <v>12</v>
      </c>
      <c r="K11" s="6">
        <v>17</v>
      </c>
      <c r="L11" s="6">
        <v>19</v>
      </c>
      <c r="M11" s="6">
        <v>12</v>
      </c>
      <c r="N11" s="6">
        <v>20</v>
      </c>
      <c r="O11" s="6">
        <v>29</v>
      </c>
      <c r="P11" s="6">
        <v>22</v>
      </c>
      <c r="Q11" s="6">
        <v>28</v>
      </c>
      <c r="R11" s="6">
        <v>24</v>
      </c>
      <c r="S11" s="6">
        <v>59</v>
      </c>
      <c r="T11" s="6">
        <v>46</v>
      </c>
      <c r="U11" s="6">
        <v>169</v>
      </c>
      <c r="V11" s="6">
        <v>394</v>
      </c>
      <c r="W11" s="91">
        <v>90</v>
      </c>
      <c r="X11" s="92">
        <v>83.8</v>
      </c>
      <c r="Y11" s="92">
        <v>19.8</v>
      </c>
    </row>
    <row r="12" spans="2:25" ht="12" customHeight="1" x14ac:dyDescent="0.15">
      <c r="B12" s="244" t="s">
        <v>6</v>
      </c>
      <c r="C12" s="200"/>
      <c r="D12" s="39">
        <v>164</v>
      </c>
      <c r="E12" s="39">
        <v>0</v>
      </c>
      <c r="F12" s="39">
        <v>1</v>
      </c>
      <c r="G12" s="39">
        <v>0</v>
      </c>
      <c r="H12" s="39">
        <v>2</v>
      </c>
      <c r="I12" s="39">
        <v>0</v>
      </c>
      <c r="J12" s="39">
        <v>0</v>
      </c>
      <c r="K12" s="39">
        <v>2</v>
      </c>
      <c r="L12" s="39">
        <v>6</v>
      </c>
      <c r="M12" s="39">
        <v>2</v>
      </c>
      <c r="N12" s="39">
        <v>3</v>
      </c>
      <c r="O12" s="39">
        <v>2</v>
      </c>
      <c r="P12" s="39">
        <v>5</v>
      </c>
      <c r="Q12" s="39">
        <v>2</v>
      </c>
      <c r="R12" s="39">
        <v>3</v>
      </c>
      <c r="S12" s="39">
        <v>12</v>
      </c>
      <c r="T12" s="39">
        <v>6</v>
      </c>
      <c r="U12" s="9">
        <v>27</v>
      </c>
      <c r="V12" s="9">
        <v>91</v>
      </c>
      <c r="W12" s="90">
        <v>95.7</v>
      </c>
      <c r="X12" s="88">
        <v>87.1</v>
      </c>
      <c r="Y12" s="88">
        <v>18.8</v>
      </c>
    </row>
    <row r="13" spans="2:25" ht="12" customHeight="1" x14ac:dyDescent="0.15">
      <c r="B13" s="244" t="s">
        <v>340</v>
      </c>
      <c r="C13" s="200"/>
      <c r="D13" s="9">
        <v>118</v>
      </c>
      <c r="E13" s="9">
        <v>0</v>
      </c>
      <c r="F13" s="9">
        <v>0</v>
      </c>
      <c r="G13" s="9">
        <v>0</v>
      </c>
      <c r="H13" s="9">
        <v>1</v>
      </c>
      <c r="I13" s="9">
        <v>1</v>
      </c>
      <c r="J13" s="9">
        <v>2</v>
      </c>
      <c r="K13" s="9">
        <v>7</v>
      </c>
      <c r="L13" s="9">
        <v>2</v>
      </c>
      <c r="M13" s="9">
        <v>2</v>
      </c>
      <c r="N13" s="9">
        <v>3</v>
      </c>
      <c r="O13" s="9">
        <v>2</v>
      </c>
      <c r="P13" s="9">
        <v>3</v>
      </c>
      <c r="Q13" s="9">
        <v>5</v>
      </c>
      <c r="R13" s="9">
        <v>6</v>
      </c>
      <c r="S13" s="9">
        <v>10</v>
      </c>
      <c r="T13" s="9">
        <v>6</v>
      </c>
      <c r="U13" s="9">
        <v>20</v>
      </c>
      <c r="V13" s="9">
        <v>48</v>
      </c>
      <c r="W13" s="90">
        <v>88.9</v>
      </c>
      <c r="X13" s="88">
        <v>81.099999999999994</v>
      </c>
      <c r="Y13" s="88">
        <v>20.9</v>
      </c>
    </row>
    <row r="14" spans="2:25" ht="12" customHeight="1" x14ac:dyDescent="0.15">
      <c r="B14" s="244" t="s">
        <v>341</v>
      </c>
      <c r="C14" s="200"/>
      <c r="D14" s="9">
        <v>60</v>
      </c>
      <c r="E14" s="9">
        <v>1</v>
      </c>
      <c r="F14" s="9">
        <v>0</v>
      </c>
      <c r="G14" s="9">
        <v>0</v>
      </c>
      <c r="H14" s="9">
        <v>0</v>
      </c>
      <c r="I14" s="9">
        <v>1</v>
      </c>
      <c r="J14" s="9">
        <v>1</v>
      </c>
      <c r="K14" s="9">
        <v>2</v>
      </c>
      <c r="L14" s="9">
        <v>0</v>
      </c>
      <c r="M14" s="9">
        <v>0</v>
      </c>
      <c r="N14" s="9">
        <v>1</v>
      </c>
      <c r="O14" s="9">
        <v>4</v>
      </c>
      <c r="P14" s="9">
        <v>1</v>
      </c>
      <c r="Q14" s="9">
        <v>5</v>
      </c>
      <c r="R14" s="9">
        <v>0</v>
      </c>
      <c r="S14" s="9">
        <v>3</v>
      </c>
      <c r="T14" s="9">
        <v>2</v>
      </c>
      <c r="U14" s="9">
        <v>13</v>
      </c>
      <c r="V14" s="9">
        <v>26</v>
      </c>
      <c r="W14" s="90">
        <v>89.9</v>
      </c>
      <c r="X14" s="88">
        <v>82.2</v>
      </c>
      <c r="Y14" s="88">
        <v>21.5</v>
      </c>
    </row>
    <row r="15" spans="2:25" ht="12" customHeight="1" x14ac:dyDescent="0.15">
      <c r="B15" s="244" t="s">
        <v>342</v>
      </c>
      <c r="C15" s="200"/>
      <c r="D15" s="9">
        <v>3023</v>
      </c>
      <c r="E15" s="9">
        <v>5</v>
      </c>
      <c r="F15" s="9">
        <v>5</v>
      </c>
      <c r="G15" s="9">
        <v>20</v>
      </c>
      <c r="H15" s="9">
        <v>33</v>
      </c>
      <c r="I15" s="9">
        <v>40</v>
      </c>
      <c r="J15" s="9">
        <v>62</v>
      </c>
      <c r="K15" s="9">
        <v>64</v>
      </c>
      <c r="L15" s="9">
        <v>89</v>
      </c>
      <c r="M15" s="9">
        <v>84</v>
      </c>
      <c r="N15" s="9">
        <v>101</v>
      </c>
      <c r="O15" s="9">
        <v>96</v>
      </c>
      <c r="P15" s="9">
        <v>67</v>
      </c>
      <c r="Q15" s="9">
        <v>135</v>
      </c>
      <c r="R15" s="9">
        <v>116</v>
      </c>
      <c r="S15" s="9">
        <v>233</v>
      </c>
      <c r="T15" s="9">
        <v>136</v>
      </c>
      <c r="U15" s="9">
        <v>682</v>
      </c>
      <c r="V15" s="9">
        <v>1055</v>
      </c>
      <c r="W15" s="90">
        <v>89.6</v>
      </c>
      <c r="X15" s="88">
        <v>79.599999999999994</v>
      </c>
      <c r="Y15" s="88">
        <v>21.5</v>
      </c>
    </row>
    <row r="16" spans="2:25" ht="12" customHeight="1" x14ac:dyDescent="0.15">
      <c r="B16" s="244" t="s">
        <v>343</v>
      </c>
      <c r="C16" s="200"/>
      <c r="D16" s="9">
        <v>389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2</v>
      </c>
      <c r="K16" s="9">
        <v>3</v>
      </c>
      <c r="L16" s="9">
        <v>6</v>
      </c>
      <c r="M16" s="9">
        <v>9</v>
      </c>
      <c r="N16" s="9">
        <v>7</v>
      </c>
      <c r="O16" s="9">
        <v>13</v>
      </c>
      <c r="P16" s="9">
        <v>12</v>
      </c>
      <c r="Q16" s="9">
        <v>13</v>
      </c>
      <c r="R16" s="9">
        <v>8</v>
      </c>
      <c r="S16" s="9">
        <v>14</v>
      </c>
      <c r="T16" s="9">
        <v>22</v>
      </c>
      <c r="U16" s="9">
        <v>91</v>
      </c>
      <c r="V16" s="9">
        <v>189</v>
      </c>
      <c r="W16" s="90">
        <v>90</v>
      </c>
      <c r="X16" s="88">
        <v>87</v>
      </c>
      <c r="Y16" s="88">
        <v>16.2</v>
      </c>
    </row>
    <row r="17" spans="2:25" ht="12" customHeight="1" x14ac:dyDescent="0.15">
      <c r="B17" s="244" t="s">
        <v>344</v>
      </c>
      <c r="C17" s="200"/>
      <c r="D17" s="9">
        <v>17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3</v>
      </c>
      <c r="N17" s="9">
        <v>2</v>
      </c>
      <c r="O17" s="9">
        <v>2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4</v>
      </c>
      <c r="V17" s="9">
        <v>6</v>
      </c>
      <c r="W17" s="90">
        <v>88.1</v>
      </c>
      <c r="X17" s="88">
        <v>77.2</v>
      </c>
      <c r="Y17" s="88">
        <v>22.3</v>
      </c>
    </row>
    <row r="18" spans="2:25" ht="12" customHeight="1" x14ac:dyDescent="0.15">
      <c r="B18" s="244" t="s">
        <v>345</v>
      </c>
      <c r="C18" s="200"/>
      <c r="D18" s="9">
        <v>1240</v>
      </c>
      <c r="E18" s="9">
        <v>0</v>
      </c>
      <c r="F18" s="9">
        <v>1</v>
      </c>
      <c r="G18" s="9">
        <v>4</v>
      </c>
      <c r="H18" s="9">
        <v>8</v>
      </c>
      <c r="I18" s="9">
        <v>5</v>
      </c>
      <c r="J18" s="9">
        <v>22</v>
      </c>
      <c r="K18" s="9">
        <v>19</v>
      </c>
      <c r="L18" s="9">
        <v>27</v>
      </c>
      <c r="M18" s="9">
        <v>42</v>
      </c>
      <c r="N18" s="9">
        <v>29</v>
      </c>
      <c r="O18" s="9">
        <v>31</v>
      </c>
      <c r="P18" s="9">
        <v>29</v>
      </c>
      <c r="Q18" s="9">
        <v>34</v>
      </c>
      <c r="R18" s="9">
        <v>32</v>
      </c>
      <c r="S18" s="9">
        <v>94</v>
      </c>
      <c r="T18" s="9">
        <v>69</v>
      </c>
      <c r="U18" s="9">
        <v>295</v>
      </c>
      <c r="V18" s="9">
        <v>499</v>
      </c>
      <c r="W18" s="90">
        <v>90</v>
      </c>
      <c r="X18" s="88">
        <v>82.9</v>
      </c>
      <c r="Y18" s="88">
        <v>19.100000000000001</v>
      </c>
    </row>
    <row r="19" spans="2:25" ht="12" customHeight="1" x14ac:dyDescent="0.15">
      <c r="B19" s="244" t="s">
        <v>346</v>
      </c>
      <c r="C19" s="200"/>
      <c r="D19" s="9">
        <v>78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1</v>
      </c>
      <c r="K19" s="9">
        <v>2</v>
      </c>
      <c r="L19" s="9">
        <v>2</v>
      </c>
      <c r="M19" s="9">
        <v>0</v>
      </c>
      <c r="N19" s="9">
        <v>0</v>
      </c>
      <c r="O19" s="9">
        <v>3</v>
      </c>
      <c r="P19" s="9">
        <v>2</v>
      </c>
      <c r="Q19" s="9">
        <v>5</v>
      </c>
      <c r="R19" s="9">
        <v>4</v>
      </c>
      <c r="S19" s="9">
        <v>4</v>
      </c>
      <c r="T19" s="9">
        <v>4</v>
      </c>
      <c r="U19" s="9">
        <v>19</v>
      </c>
      <c r="V19" s="9">
        <v>32</v>
      </c>
      <c r="W19" s="90">
        <v>90</v>
      </c>
      <c r="X19" s="88">
        <v>84.8</v>
      </c>
      <c r="Y19" s="88">
        <v>17.3</v>
      </c>
    </row>
    <row r="20" spans="2:25" ht="12" customHeight="1" x14ac:dyDescent="0.15">
      <c r="B20" s="244" t="s">
        <v>347</v>
      </c>
      <c r="C20" s="200"/>
      <c r="D20" s="9">
        <v>31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1</v>
      </c>
      <c r="P20" s="9">
        <v>0</v>
      </c>
      <c r="Q20" s="9">
        <v>2</v>
      </c>
      <c r="R20" s="9">
        <v>1</v>
      </c>
      <c r="S20" s="9">
        <v>2</v>
      </c>
      <c r="T20" s="9">
        <v>3</v>
      </c>
      <c r="U20" s="9">
        <v>9</v>
      </c>
      <c r="V20" s="9">
        <v>13</v>
      </c>
      <c r="W20" s="90">
        <v>90</v>
      </c>
      <c r="X20" s="88">
        <v>88.7</v>
      </c>
      <c r="Y20" s="88">
        <v>11.2</v>
      </c>
    </row>
    <row r="21" spans="2:25" ht="12" customHeight="1" x14ac:dyDescent="0.15">
      <c r="B21" s="244" t="s">
        <v>348</v>
      </c>
      <c r="C21" s="200"/>
      <c r="D21" s="9">
        <v>224</v>
      </c>
      <c r="E21" s="9">
        <v>0</v>
      </c>
      <c r="F21" s="9">
        <v>1</v>
      </c>
      <c r="G21" s="9">
        <v>0</v>
      </c>
      <c r="H21" s="9">
        <v>1</v>
      </c>
      <c r="I21" s="9">
        <v>2</v>
      </c>
      <c r="J21" s="9">
        <v>4</v>
      </c>
      <c r="K21" s="9">
        <v>2</v>
      </c>
      <c r="L21" s="9">
        <v>6</v>
      </c>
      <c r="M21" s="9">
        <v>1</v>
      </c>
      <c r="N21" s="9">
        <v>8</v>
      </c>
      <c r="O21" s="9">
        <v>8</v>
      </c>
      <c r="P21" s="9">
        <v>6</v>
      </c>
      <c r="Q21" s="9">
        <v>6</v>
      </c>
      <c r="R21" s="9">
        <v>6</v>
      </c>
      <c r="S21" s="9">
        <v>17</v>
      </c>
      <c r="T21" s="9">
        <v>17</v>
      </c>
      <c r="U21" s="9">
        <v>43</v>
      </c>
      <c r="V21" s="9">
        <v>96</v>
      </c>
      <c r="W21" s="90">
        <v>90</v>
      </c>
      <c r="X21" s="88">
        <v>83.7</v>
      </c>
      <c r="Y21" s="88">
        <v>19.399999999999999</v>
      </c>
    </row>
    <row r="22" spans="2:25" ht="12" customHeight="1" x14ac:dyDescent="0.15">
      <c r="B22" s="243" t="s">
        <v>349</v>
      </c>
      <c r="C22" s="225"/>
      <c r="D22" s="6">
        <v>123</v>
      </c>
      <c r="E22" s="6">
        <v>0</v>
      </c>
      <c r="F22" s="6">
        <v>0</v>
      </c>
      <c r="G22" s="6">
        <v>0</v>
      </c>
      <c r="H22" s="6">
        <v>1</v>
      </c>
      <c r="I22" s="6">
        <v>4</v>
      </c>
      <c r="J22" s="6">
        <v>1</v>
      </c>
      <c r="K22" s="6">
        <v>2</v>
      </c>
      <c r="L22" s="6">
        <v>3</v>
      </c>
      <c r="M22" s="6">
        <v>2</v>
      </c>
      <c r="N22" s="6">
        <v>3</v>
      </c>
      <c r="O22" s="6">
        <v>4</v>
      </c>
      <c r="P22" s="6">
        <v>4</v>
      </c>
      <c r="Q22" s="6">
        <v>3</v>
      </c>
      <c r="R22" s="6">
        <v>3</v>
      </c>
      <c r="S22" s="6">
        <v>8</v>
      </c>
      <c r="T22" s="6">
        <v>5</v>
      </c>
      <c r="U22" s="6">
        <v>22</v>
      </c>
      <c r="V22" s="6">
        <v>58</v>
      </c>
      <c r="W22" s="91">
        <v>90</v>
      </c>
      <c r="X22" s="92">
        <v>82.6</v>
      </c>
      <c r="Y22" s="92">
        <v>20.6</v>
      </c>
    </row>
    <row r="23" spans="2:25" x14ac:dyDescent="0.15">
      <c r="B23" s="244" t="s">
        <v>6</v>
      </c>
      <c r="C23" s="200"/>
      <c r="D23" s="5">
        <v>164</v>
      </c>
      <c r="E23" s="5">
        <v>0</v>
      </c>
      <c r="F23" s="5">
        <v>1</v>
      </c>
      <c r="G23" s="5">
        <v>0</v>
      </c>
      <c r="H23" s="5">
        <v>2</v>
      </c>
      <c r="I23" s="5">
        <v>0</v>
      </c>
      <c r="J23" s="5">
        <v>0</v>
      </c>
      <c r="K23" s="5">
        <v>2</v>
      </c>
      <c r="L23" s="5">
        <v>6</v>
      </c>
      <c r="M23" s="5">
        <v>2</v>
      </c>
      <c r="N23" s="5">
        <v>3</v>
      </c>
      <c r="O23" s="5">
        <v>2</v>
      </c>
      <c r="P23" s="5">
        <v>5</v>
      </c>
      <c r="Q23" s="5">
        <v>2</v>
      </c>
      <c r="R23" s="5">
        <v>3</v>
      </c>
      <c r="S23" s="5">
        <v>12</v>
      </c>
      <c r="T23" s="5">
        <v>6</v>
      </c>
      <c r="U23" s="5">
        <v>27</v>
      </c>
      <c r="V23" s="5">
        <v>91</v>
      </c>
      <c r="W23" s="90">
        <v>95.7</v>
      </c>
      <c r="X23" s="88">
        <v>87.1</v>
      </c>
      <c r="Y23" s="88">
        <v>18.8</v>
      </c>
    </row>
    <row r="24" spans="2:25" x14ac:dyDescent="0.15">
      <c r="B24" s="244" t="s">
        <v>7</v>
      </c>
      <c r="C24" s="200"/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1</v>
      </c>
      <c r="W24" s="90">
        <v>59.7</v>
      </c>
      <c r="X24" s="88">
        <v>59.7</v>
      </c>
      <c r="Y24" s="88">
        <v>30.3</v>
      </c>
    </row>
    <row r="25" spans="2:25" x14ac:dyDescent="0.15">
      <c r="B25" s="244" t="s">
        <v>8</v>
      </c>
      <c r="C25" s="200"/>
      <c r="D25" s="5">
        <v>9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0</v>
      </c>
      <c r="M25" s="5">
        <v>0</v>
      </c>
      <c r="N25" s="5">
        <v>0</v>
      </c>
      <c r="O25" s="5">
        <v>2</v>
      </c>
      <c r="P25" s="5">
        <v>0</v>
      </c>
      <c r="Q25" s="5">
        <v>0</v>
      </c>
      <c r="R25" s="5">
        <v>1</v>
      </c>
      <c r="S25" s="5">
        <v>0</v>
      </c>
      <c r="T25" s="5">
        <v>1</v>
      </c>
      <c r="U25" s="5">
        <v>1</v>
      </c>
      <c r="V25" s="5">
        <v>3</v>
      </c>
      <c r="W25" s="90">
        <v>80</v>
      </c>
      <c r="X25" s="88">
        <v>75.599999999999994</v>
      </c>
      <c r="Y25" s="88">
        <v>20.5</v>
      </c>
    </row>
    <row r="26" spans="2:25" x14ac:dyDescent="0.15">
      <c r="B26" s="244" t="s">
        <v>9</v>
      </c>
      <c r="C26" s="200"/>
      <c r="D26" s="5">
        <v>85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2</v>
      </c>
      <c r="K26" s="5">
        <v>5</v>
      </c>
      <c r="L26" s="5">
        <v>2</v>
      </c>
      <c r="M26" s="5">
        <v>2</v>
      </c>
      <c r="N26" s="5">
        <v>1</v>
      </c>
      <c r="O26" s="5">
        <v>0</v>
      </c>
      <c r="P26" s="5">
        <v>2</v>
      </c>
      <c r="Q26" s="5">
        <v>5</v>
      </c>
      <c r="R26" s="5">
        <v>5</v>
      </c>
      <c r="S26" s="5">
        <v>4</v>
      </c>
      <c r="T26" s="5">
        <v>4</v>
      </c>
      <c r="U26" s="5">
        <v>17</v>
      </c>
      <c r="V26" s="5">
        <v>36</v>
      </c>
      <c r="W26" s="90">
        <v>89.8</v>
      </c>
      <c r="X26" s="88">
        <v>82.6</v>
      </c>
      <c r="Y26" s="88">
        <v>20.2</v>
      </c>
    </row>
    <row r="27" spans="2:25" x14ac:dyDescent="0.15">
      <c r="B27" s="244" t="s">
        <v>10</v>
      </c>
      <c r="C27" s="200"/>
      <c r="D27" s="5">
        <v>11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1</v>
      </c>
      <c r="L27" s="5">
        <v>0</v>
      </c>
      <c r="M27" s="5">
        <v>0</v>
      </c>
      <c r="N27" s="5">
        <v>2</v>
      </c>
      <c r="O27" s="5">
        <v>0</v>
      </c>
      <c r="P27" s="5">
        <v>0</v>
      </c>
      <c r="Q27" s="5">
        <v>0</v>
      </c>
      <c r="R27" s="5">
        <v>0</v>
      </c>
      <c r="S27" s="5">
        <v>3</v>
      </c>
      <c r="T27" s="5">
        <v>0</v>
      </c>
      <c r="U27" s="5">
        <v>1</v>
      </c>
      <c r="V27" s="5">
        <v>4</v>
      </c>
      <c r="W27" s="93">
        <v>79.7</v>
      </c>
      <c r="X27" s="94">
        <v>78.400000000000006</v>
      </c>
      <c r="Y27" s="94">
        <v>21.5</v>
      </c>
    </row>
    <row r="28" spans="2:25" x14ac:dyDescent="0.15">
      <c r="B28" s="244" t="s">
        <v>11</v>
      </c>
      <c r="C28" s="200"/>
      <c r="D28" s="5">
        <v>3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3</v>
      </c>
      <c r="W28" s="90">
        <v>99.4</v>
      </c>
      <c r="X28" s="88">
        <v>96.5</v>
      </c>
      <c r="Y28" s="94">
        <v>4.5999999999999996</v>
      </c>
    </row>
    <row r="29" spans="2:25" x14ac:dyDescent="0.15">
      <c r="B29" s="244" t="s">
        <v>12</v>
      </c>
      <c r="C29" s="200"/>
      <c r="D29" s="5">
        <v>8</v>
      </c>
      <c r="E29" s="5">
        <v>0</v>
      </c>
      <c r="F29" s="5">
        <v>0</v>
      </c>
      <c r="G29" s="5">
        <v>0</v>
      </c>
      <c r="H29" s="5">
        <v>1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1</v>
      </c>
      <c r="Q29" s="5">
        <v>0</v>
      </c>
      <c r="R29" s="5">
        <v>0</v>
      </c>
      <c r="S29" s="5">
        <v>3</v>
      </c>
      <c r="T29" s="5">
        <v>1</v>
      </c>
      <c r="U29" s="5">
        <v>1</v>
      </c>
      <c r="V29" s="5">
        <v>1</v>
      </c>
      <c r="W29" s="90">
        <v>78.099999999999994</v>
      </c>
      <c r="X29" s="88">
        <v>73.900000000000006</v>
      </c>
      <c r="Y29" s="88">
        <v>21.3</v>
      </c>
    </row>
    <row r="30" spans="2:25" x14ac:dyDescent="0.15">
      <c r="B30" s="244" t="s">
        <v>13</v>
      </c>
      <c r="C30" s="200"/>
      <c r="D30" s="5">
        <v>46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3</v>
      </c>
      <c r="K30" s="5">
        <v>0</v>
      </c>
      <c r="L30" s="5">
        <v>0</v>
      </c>
      <c r="M30" s="5">
        <v>2</v>
      </c>
      <c r="N30" s="5">
        <v>0</v>
      </c>
      <c r="O30" s="5">
        <v>3</v>
      </c>
      <c r="P30" s="5">
        <v>1</v>
      </c>
      <c r="Q30" s="5">
        <v>0</v>
      </c>
      <c r="R30" s="5">
        <v>1</v>
      </c>
      <c r="S30" s="5">
        <v>2</v>
      </c>
      <c r="T30" s="5">
        <v>0</v>
      </c>
      <c r="U30" s="5">
        <v>12</v>
      </c>
      <c r="V30" s="5">
        <v>22</v>
      </c>
      <c r="W30" s="90">
        <v>90</v>
      </c>
      <c r="X30" s="88">
        <v>84.1</v>
      </c>
      <c r="Y30" s="88">
        <v>19.7</v>
      </c>
    </row>
    <row r="31" spans="2:25" x14ac:dyDescent="0.15">
      <c r="B31" s="244" t="s">
        <v>14</v>
      </c>
      <c r="C31" s="200"/>
      <c r="D31" s="5">
        <v>24</v>
      </c>
      <c r="E31" s="5">
        <v>1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1</v>
      </c>
      <c r="L31" s="5">
        <v>0</v>
      </c>
      <c r="M31" s="5">
        <v>0</v>
      </c>
      <c r="N31" s="5">
        <v>0</v>
      </c>
      <c r="O31" s="5">
        <v>2</v>
      </c>
      <c r="P31" s="5">
        <v>1</v>
      </c>
      <c r="Q31" s="5">
        <v>0</v>
      </c>
      <c r="R31" s="5">
        <v>0</v>
      </c>
      <c r="S31" s="5">
        <v>1</v>
      </c>
      <c r="T31" s="5">
        <v>2</v>
      </c>
      <c r="U31" s="5">
        <v>5</v>
      </c>
      <c r="V31" s="5">
        <v>11</v>
      </c>
      <c r="W31" s="90">
        <v>89.9</v>
      </c>
      <c r="X31" s="88">
        <v>82.2</v>
      </c>
      <c r="Y31" s="88">
        <v>22.4</v>
      </c>
    </row>
    <row r="32" spans="2:25" x14ac:dyDescent="0.15">
      <c r="B32" s="244" t="s">
        <v>15</v>
      </c>
      <c r="C32" s="200"/>
      <c r="D32" s="5">
        <v>17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1</v>
      </c>
      <c r="K32" s="5">
        <v>0</v>
      </c>
      <c r="L32" s="5">
        <v>0</v>
      </c>
      <c r="M32" s="5">
        <v>0</v>
      </c>
      <c r="N32" s="5">
        <v>1</v>
      </c>
      <c r="O32" s="5">
        <v>1</v>
      </c>
      <c r="P32" s="5">
        <v>0</v>
      </c>
      <c r="Q32" s="5">
        <v>3</v>
      </c>
      <c r="R32" s="5">
        <v>0</v>
      </c>
      <c r="S32" s="5">
        <v>0</v>
      </c>
      <c r="T32" s="5">
        <v>0</v>
      </c>
      <c r="U32" s="5">
        <v>1</v>
      </c>
      <c r="V32" s="5">
        <v>10</v>
      </c>
      <c r="W32" s="90">
        <v>95.5</v>
      </c>
      <c r="X32" s="88">
        <v>83.8</v>
      </c>
      <c r="Y32" s="88">
        <v>21.2</v>
      </c>
    </row>
    <row r="33" spans="2:25" x14ac:dyDescent="0.15">
      <c r="B33" s="244" t="s">
        <v>16</v>
      </c>
      <c r="C33" s="200"/>
      <c r="D33" s="5">
        <v>440</v>
      </c>
      <c r="E33" s="5">
        <v>0</v>
      </c>
      <c r="F33" s="5">
        <v>0</v>
      </c>
      <c r="G33" s="5">
        <v>3</v>
      </c>
      <c r="H33" s="5">
        <v>3</v>
      </c>
      <c r="I33" s="5">
        <v>2</v>
      </c>
      <c r="J33" s="5">
        <v>4</v>
      </c>
      <c r="K33" s="5">
        <v>5</v>
      </c>
      <c r="L33" s="5">
        <v>5</v>
      </c>
      <c r="M33" s="5">
        <v>13</v>
      </c>
      <c r="N33" s="5">
        <v>16</v>
      </c>
      <c r="O33" s="5">
        <v>12</v>
      </c>
      <c r="P33" s="5">
        <v>7</v>
      </c>
      <c r="Q33" s="5">
        <v>18</v>
      </c>
      <c r="R33" s="5">
        <v>15</v>
      </c>
      <c r="S33" s="5">
        <v>27</v>
      </c>
      <c r="T33" s="5">
        <v>18</v>
      </c>
      <c r="U33" s="5">
        <v>129</v>
      </c>
      <c r="V33" s="5">
        <v>163</v>
      </c>
      <c r="W33" s="90">
        <v>90</v>
      </c>
      <c r="X33" s="88">
        <v>83.3</v>
      </c>
      <c r="Y33" s="88">
        <v>18.5</v>
      </c>
    </row>
    <row r="34" spans="2:25" x14ac:dyDescent="0.15">
      <c r="B34" s="244" t="s">
        <v>17</v>
      </c>
      <c r="C34" s="200"/>
      <c r="D34" s="5">
        <v>413</v>
      </c>
      <c r="E34" s="5">
        <v>1</v>
      </c>
      <c r="F34" s="5">
        <v>0</v>
      </c>
      <c r="G34" s="5">
        <v>4</v>
      </c>
      <c r="H34" s="5">
        <v>3</v>
      </c>
      <c r="I34" s="5">
        <v>1</v>
      </c>
      <c r="J34" s="5">
        <v>5</v>
      </c>
      <c r="K34" s="5">
        <v>9</v>
      </c>
      <c r="L34" s="5">
        <v>11</v>
      </c>
      <c r="M34" s="5">
        <v>8</v>
      </c>
      <c r="N34" s="5">
        <v>11</v>
      </c>
      <c r="O34" s="5">
        <v>8</v>
      </c>
      <c r="P34" s="5">
        <v>6</v>
      </c>
      <c r="Q34" s="5">
        <v>17</v>
      </c>
      <c r="R34" s="5">
        <v>14</v>
      </c>
      <c r="S34" s="5">
        <v>33</v>
      </c>
      <c r="T34" s="5">
        <v>16</v>
      </c>
      <c r="U34" s="5">
        <v>94</v>
      </c>
      <c r="V34" s="5">
        <v>172</v>
      </c>
      <c r="W34" s="90">
        <v>90</v>
      </c>
      <c r="X34" s="88">
        <v>83.1</v>
      </c>
      <c r="Y34" s="88">
        <v>20</v>
      </c>
    </row>
    <row r="35" spans="2:25" x14ac:dyDescent="0.15">
      <c r="B35" s="244" t="s">
        <v>18</v>
      </c>
      <c r="C35" s="200"/>
      <c r="D35" s="5">
        <v>1196</v>
      </c>
      <c r="E35" s="5">
        <v>2</v>
      </c>
      <c r="F35" s="5">
        <v>3</v>
      </c>
      <c r="G35" s="5">
        <v>9</v>
      </c>
      <c r="H35" s="5">
        <v>19</v>
      </c>
      <c r="I35" s="5">
        <v>30</v>
      </c>
      <c r="J35" s="5">
        <v>34</v>
      </c>
      <c r="K35" s="5">
        <v>38</v>
      </c>
      <c r="L35" s="5">
        <v>49</v>
      </c>
      <c r="M35" s="5">
        <v>40</v>
      </c>
      <c r="N35" s="5">
        <v>48</v>
      </c>
      <c r="O35" s="5">
        <v>45</v>
      </c>
      <c r="P35" s="5">
        <v>38</v>
      </c>
      <c r="Q35" s="5">
        <v>61</v>
      </c>
      <c r="R35" s="5">
        <v>51</v>
      </c>
      <c r="S35" s="5">
        <v>103</v>
      </c>
      <c r="T35" s="5">
        <v>54</v>
      </c>
      <c r="U35" s="5">
        <v>229</v>
      </c>
      <c r="V35" s="5">
        <v>343</v>
      </c>
      <c r="W35" s="90">
        <v>82.1</v>
      </c>
      <c r="X35" s="88">
        <v>75</v>
      </c>
      <c r="Y35" s="88">
        <v>23.2</v>
      </c>
    </row>
    <row r="36" spans="2:25" x14ac:dyDescent="0.15">
      <c r="B36" s="244" t="s">
        <v>19</v>
      </c>
      <c r="C36" s="200"/>
      <c r="D36" s="5">
        <v>883</v>
      </c>
      <c r="E36" s="5">
        <v>2</v>
      </c>
      <c r="F36" s="5">
        <v>2</v>
      </c>
      <c r="G36" s="5">
        <v>3</v>
      </c>
      <c r="H36" s="5">
        <v>7</v>
      </c>
      <c r="I36" s="5">
        <v>7</v>
      </c>
      <c r="J36" s="5">
        <v>16</v>
      </c>
      <c r="K36" s="5">
        <v>12</v>
      </c>
      <c r="L36" s="5">
        <v>22</v>
      </c>
      <c r="M36" s="5">
        <v>21</v>
      </c>
      <c r="N36" s="5">
        <v>24</v>
      </c>
      <c r="O36" s="5">
        <v>28</v>
      </c>
      <c r="P36" s="5">
        <v>15</v>
      </c>
      <c r="Q36" s="5">
        <v>38</v>
      </c>
      <c r="R36" s="5">
        <v>33</v>
      </c>
      <c r="S36" s="5">
        <v>64</v>
      </c>
      <c r="T36" s="5">
        <v>45</v>
      </c>
      <c r="U36" s="5">
        <v>206</v>
      </c>
      <c r="V36" s="5">
        <v>338</v>
      </c>
      <c r="W36" s="90">
        <v>90</v>
      </c>
      <c r="X36" s="88">
        <v>81.900000000000006</v>
      </c>
      <c r="Y36" s="88">
        <v>20.100000000000001</v>
      </c>
    </row>
    <row r="37" spans="2:25" x14ac:dyDescent="0.15">
      <c r="B37" s="244" t="s">
        <v>20</v>
      </c>
      <c r="C37" s="200"/>
      <c r="D37" s="5">
        <v>8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0</v>
      </c>
      <c r="U37" s="5">
        <v>5</v>
      </c>
      <c r="V37" s="5">
        <v>1</v>
      </c>
      <c r="W37" s="90">
        <v>89.6</v>
      </c>
      <c r="X37" s="88">
        <v>86.8</v>
      </c>
      <c r="Y37" s="94">
        <v>8.4</v>
      </c>
    </row>
    <row r="38" spans="2:25" x14ac:dyDescent="0.15">
      <c r="B38" s="244" t="s">
        <v>21</v>
      </c>
      <c r="C38" s="200"/>
      <c r="D38" s="5">
        <v>1</v>
      </c>
      <c r="E38" s="186">
        <v>0</v>
      </c>
      <c r="F38" s="186">
        <v>0</v>
      </c>
      <c r="G38" s="186">
        <v>0</v>
      </c>
      <c r="H38" s="186">
        <v>0</v>
      </c>
      <c r="I38" s="186">
        <v>0</v>
      </c>
      <c r="J38" s="186">
        <v>0</v>
      </c>
      <c r="K38" s="186">
        <v>0</v>
      </c>
      <c r="L38" s="186">
        <v>0</v>
      </c>
      <c r="M38" s="186">
        <v>0</v>
      </c>
      <c r="N38" s="186">
        <v>1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6">
        <v>0</v>
      </c>
      <c r="W38" s="93">
        <v>50.3</v>
      </c>
      <c r="X38" s="94">
        <v>50.3</v>
      </c>
      <c r="Y38" s="94">
        <v>0</v>
      </c>
    </row>
    <row r="39" spans="2:25" x14ac:dyDescent="0.15">
      <c r="B39" s="244" t="s">
        <v>22</v>
      </c>
      <c r="C39" s="200"/>
      <c r="D39" s="5">
        <v>14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</v>
      </c>
      <c r="N39" s="5">
        <v>1</v>
      </c>
      <c r="O39" s="5">
        <v>1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4</v>
      </c>
      <c r="V39" s="5">
        <v>6</v>
      </c>
      <c r="W39" s="90">
        <v>90</v>
      </c>
      <c r="X39" s="88">
        <v>82.8</v>
      </c>
      <c r="Y39" s="88">
        <v>20.6</v>
      </c>
    </row>
    <row r="40" spans="2:25" x14ac:dyDescent="0.15">
      <c r="B40" s="244" t="s">
        <v>23</v>
      </c>
      <c r="C40" s="200"/>
      <c r="D40" s="5">
        <v>2</v>
      </c>
      <c r="E40" s="186">
        <v>0</v>
      </c>
      <c r="F40" s="186">
        <v>0</v>
      </c>
      <c r="G40" s="186">
        <v>0</v>
      </c>
      <c r="H40" s="186">
        <v>0</v>
      </c>
      <c r="I40" s="186">
        <v>0</v>
      </c>
      <c r="J40" s="186">
        <v>0</v>
      </c>
      <c r="K40" s="186">
        <v>0</v>
      </c>
      <c r="L40" s="186">
        <v>0</v>
      </c>
      <c r="M40" s="186">
        <v>1</v>
      </c>
      <c r="N40" s="186">
        <v>0</v>
      </c>
      <c r="O40" s="186">
        <v>1</v>
      </c>
      <c r="P40" s="186">
        <v>0</v>
      </c>
      <c r="Q40" s="186">
        <v>0</v>
      </c>
      <c r="R40" s="186">
        <v>0</v>
      </c>
      <c r="S40" s="186">
        <v>0</v>
      </c>
      <c r="T40" s="186">
        <v>0</v>
      </c>
      <c r="U40" s="186">
        <v>0</v>
      </c>
      <c r="V40" s="186">
        <v>0</v>
      </c>
      <c r="W40" s="93">
        <v>51.9</v>
      </c>
      <c r="X40" s="94">
        <v>51.9</v>
      </c>
      <c r="Y40" s="94">
        <v>4</v>
      </c>
    </row>
    <row r="41" spans="2:25" x14ac:dyDescent="0.15">
      <c r="B41" s="244" t="s">
        <v>24</v>
      </c>
      <c r="C41" s="200"/>
      <c r="D41" s="5">
        <v>8</v>
      </c>
      <c r="E41" s="5">
        <v>0</v>
      </c>
      <c r="F41" s="5">
        <v>0</v>
      </c>
      <c r="G41" s="5">
        <v>1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1</v>
      </c>
      <c r="T41" s="5">
        <v>3</v>
      </c>
      <c r="U41" s="5">
        <v>0</v>
      </c>
      <c r="V41" s="5">
        <v>2</v>
      </c>
      <c r="W41" s="90">
        <v>80.900000000000006</v>
      </c>
      <c r="X41" s="88">
        <v>69.3</v>
      </c>
      <c r="Y41" s="88">
        <v>28.3</v>
      </c>
    </row>
    <row r="42" spans="2:25" x14ac:dyDescent="0.15">
      <c r="B42" s="244" t="s">
        <v>25</v>
      </c>
      <c r="C42" s="200"/>
      <c r="D42" s="5">
        <v>11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0</v>
      </c>
      <c r="S42" s="5">
        <v>1</v>
      </c>
      <c r="T42" s="5">
        <v>0</v>
      </c>
      <c r="U42" s="5">
        <v>2</v>
      </c>
      <c r="V42" s="5">
        <v>4</v>
      </c>
      <c r="W42" s="90">
        <v>89.1</v>
      </c>
      <c r="X42" s="88">
        <v>76.7</v>
      </c>
      <c r="Y42" s="88">
        <v>25.2</v>
      </c>
    </row>
    <row r="43" spans="2:25" x14ac:dyDescent="0.15">
      <c r="B43" s="244" t="s">
        <v>26</v>
      </c>
      <c r="C43" s="200"/>
      <c r="D43" s="5">
        <v>17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1</v>
      </c>
      <c r="P43" s="5">
        <v>1</v>
      </c>
      <c r="Q43" s="5">
        <v>2</v>
      </c>
      <c r="R43" s="5">
        <v>2</v>
      </c>
      <c r="S43" s="5">
        <v>0</v>
      </c>
      <c r="T43" s="5">
        <v>2</v>
      </c>
      <c r="U43" s="5">
        <v>6</v>
      </c>
      <c r="V43" s="5">
        <v>3</v>
      </c>
      <c r="W43" s="90">
        <v>89.7</v>
      </c>
      <c r="X43" s="88">
        <v>82.3</v>
      </c>
      <c r="Y43" s="88">
        <v>13.4</v>
      </c>
    </row>
    <row r="44" spans="2:25" x14ac:dyDescent="0.15">
      <c r="B44" s="244" t="s">
        <v>27</v>
      </c>
      <c r="C44" s="200"/>
      <c r="D44" s="5">
        <v>37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2</v>
      </c>
      <c r="M44" s="5">
        <v>0</v>
      </c>
      <c r="N44" s="5">
        <v>2</v>
      </c>
      <c r="O44" s="5">
        <v>0</v>
      </c>
      <c r="P44" s="5">
        <v>0</v>
      </c>
      <c r="Q44" s="5">
        <v>1</v>
      </c>
      <c r="R44" s="5">
        <v>2</v>
      </c>
      <c r="S44" s="5">
        <v>3</v>
      </c>
      <c r="T44" s="5">
        <v>0</v>
      </c>
      <c r="U44" s="5">
        <v>12</v>
      </c>
      <c r="V44" s="5">
        <v>15</v>
      </c>
      <c r="W44" s="90">
        <v>90</v>
      </c>
      <c r="X44" s="88">
        <v>85.4</v>
      </c>
      <c r="Y44" s="88">
        <v>15.8</v>
      </c>
    </row>
    <row r="45" spans="2:25" x14ac:dyDescent="0.15">
      <c r="B45" s="244" t="s">
        <v>28</v>
      </c>
      <c r="C45" s="200"/>
      <c r="D45" s="5">
        <v>356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2</v>
      </c>
      <c r="K45" s="5">
        <v>3</v>
      </c>
      <c r="L45" s="5">
        <v>6</v>
      </c>
      <c r="M45" s="5">
        <v>9</v>
      </c>
      <c r="N45" s="5">
        <v>6</v>
      </c>
      <c r="O45" s="5">
        <v>11</v>
      </c>
      <c r="P45" s="5">
        <v>10</v>
      </c>
      <c r="Q45" s="5">
        <v>10</v>
      </c>
      <c r="R45" s="5">
        <v>6</v>
      </c>
      <c r="S45" s="5">
        <v>13</v>
      </c>
      <c r="T45" s="5">
        <v>20</v>
      </c>
      <c r="U45" s="5">
        <v>83</v>
      </c>
      <c r="V45" s="5">
        <v>177</v>
      </c>
      <c r="W45" s="90">
        <v>90</v>
      </c>
      <c r="X45" s="88">
        <v>87.3</v>
      </c>
      <c r="Y45" s="88">
        <v>16.3</v>
      </c>
    </row>
    <row r="46" spans="2:25" x14ac:dyDescent="0.15">
      <c r="B46" s="244" t="s">
        <v>29</v>
      </c>
      <c r="C46" s="200"/>
      <c r="D46" s="5">
        <v>16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1</v>
      </c>
      <c r="O46" s="5">
        <v>1</v>
      </c>
      <c r="P46" s="5">
        <v>1</v>
      </c>
      <c r="Q46" s="5">
        <v>1</v>
      </c>
      <c r="R46" s="5">
        <v>0</v>
      </c>
      <c r="S46" s="5">
        <v>1</v>
      </c>
      <c r="T46" s="5">
        <v>0</v>
      </c>
      <c r="U46" s="5">
        <v>2</v>
      </c>
      <c r="V46" s="5">
        <v>9</v>
      </c>
      <c r="W46" s="90">
        <v>94.5</v>
      </c>
      <c r="X46" s="88">
        <v>86.6</v>
      </c>
      <c r="Y46" s="88">
        <v>16.8</v>
      </c>
    </row>
    <row r="47" spans="2:25" x14ac:dyDescent="0.15">
      <c r="B47" s="244" t="s">
        <v>30</v>
      </c>
      <c r="C47" s="200"/>
      <c r="D47" s="5">
        <v>39</v>
      </c>
      <c r="E47" s="5">
        <v>0</v>
      </c>
      <c r="F47" s="5">
        <v>0</v>
      </c>
      <c r="G47" s="5">
        <v>0</v>
      </c>
      <c r="H47" s="5">
        <v>1</v>
      </c>
      <c r="I47" s="5">
        <v>1</v>
      </c>
      <c r="J47" s="5">
        <v>1</v>
      </c>
      <c r="K47" s="5">
        <v>1</v>
      </c>
      <c r="L47" s="5">
        <v>2</v>
      </c>
      <c r="M47" s="5">
        <v>2</v>
      </c>
      <c r="N47" s="5">
        <v>1</v>
      </c>
      <c r="O47" s="5">
        <v>0</v>
      </c>
      <c r="P47" s="5">
        <v>0</v>
      </c>
      <c r="Q47" s="5">
        <v>0</v>
      </c>
      <c r="R47" s="5">
        <v>1</v>
      </c>
      <c r="S47" s="5">
        <v>0</v>
      </c>
      <c r="T47" s="5">
        <v>1</v>
      </c>
      <c r="U47" s="5">
        <v>8</v>
      </c>
      <c r="V47" s="5">
        <v>20</v>
      </c>
      <c r="W47" s="90">
        <v>90</v>
      </c>
      <c r="X47" s="88">
        <v>81</v>
      </c>
      <c r="Y47" s="88">
        <v>24.1</v>
      </c>
    </row>
    <row r="48" spans="2:25" x14ac:dyDescent="0.15">
      <c r="B48" s="244" t="s">
        <v>31</v>
      </c>
      <c r="C48" s="200"/>
      <c r="D48" s="5">
        <v>89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1</v>
      </c>
      <c r="K48" s="5">
        <v>0</v>
      </c>
      <c r="L48" s="5">
        <v>3</v>
      </c>
      <c r="M48" s="5">
        <v>5</v>
      </c>
      <c r="N48" s="5">
        <v>1</v>
      </c>
      <c r="O48" s="5">
        <v>1</v>
      </c>
      <c r="P48" s="5">
        <v>1</v>
      </c>
      <c r="Q48" s="5">
        <v>2</v>
      </c>
      <c r="R48" s="5">
        <v>0</v>
      </c>
      <c r="S48" s="5">
        <v>10</v>
      </c>
      <c r="T48" s="5">
        <v>8</v>
      </c>
      <c r="U48" s="5">
        <v>23</v>
      </c>
      <c r="V48" s="5">
        <v>33</v>
      </c>
      <c r="W48" s="90">
        <v>89.9</v>
      </c>
      <c r="X48" s="88">
        <v>83.5</v>
      </c>
      <c r="Y48" s="88">
        <v>17.600000000000001</v>
      </c>
    </row>
    <row r="49" spans="2:25" x14ac:dyDescent="0.15">
      <c r="B49" s="244" t="s">
        <v>32</v>
      </c>
      <c r="C49" s="200"/>
      <c r="D49" s="5">
        <v>658</v>
      </c>
      <c r="E49" s="5">
        <v>0</v>
      </c>
      <c r="F49" s="5">
        <v>1</v>
      </c>
      <c r="G49" s="5">
        <v>3</v>
      </c>
      <c r="H49" s="5">
        <v>4</v>
      </c>
      <c r="I49" s="5">
        <v>1</v>
      </c>
      <c r="J49" s="5">
        <v>15</v>
      </c>
      <c r="K49" s="5">
        <v>10</v>
      </c>
      <c r="L49" s="5">
        <v>14</v>
      </c>
      <c r="M49" s="5">
        <v>27</v>
      </c>
      <c r="N49" s="5">
        <v>13</v>
      </c>
      <c r="O49" s="5">
        <v>16</v>
      </c>
      <c r="P49" s="5">
        <v>18</v>
      </c>
      <c r="Q49" s="5">
        <v>16</v>
      </c>
      <c r="R49" s="5">
        <v>19</v>
      </c>
      <c r="S49" s="5">
        <v>59</v>
      </c>
      <c r="T49" s="5">
        <v>46</v>
      </c>
      <c r="U49" s="5">
        <v>151</v>
      </c>
      <c r="V49" s="5">
        <v>245</v>
      </c>
      <c r="W49" s="90">
        <v>89.9</v>
      </c>
      <c r="X49" s="88">
        <v>81.900000000000006</v>
      </c>
      <c r="Y49" s="88">
        <v>19.399999999999999</v>
      </c>
    </row>
    <row r="50" spans="2:25" x14ac:dyDescent="0.15">
      <c r="B50" s="244" t="s">
        <v>33</v>
      </c>
      <c r="C50" s="200"/>
      <c r="D50" s="5">
        <v>404</v>
      </c>
      <c r="E50" s="5">
        <v>0</v>
      </c>
      <c r="F50" s="5">
        <v>0</v>
      </c>
      <c r="G50" s="5">
        <v>1</v>
      </c>
      <c r="H50" s="5">
        <v>3</v>
      </c>
      <c r="I50" s="5">
        <v>2</v>
      </c>
      <c r="J50" s="5">
        <v>3</v>
      </c>
      <c r="K50" s="5">
        <v>8</v>
      </c>
      <c r="L50" s="5">
        <v>7</v>
      </c>
      <c r="M50" s="5">
        <v>8</v>
      </c>
      <c r="N50" s="5">
        <v>13</v>
      </c>
      <c r="O50" s="5">
        <v>11</v>
      </c>
      <c r="P50" s="5">
        <v>7</v>
      </c>
      <c r="Q50" s="5">
        <v>13</v>
      </c>
      <c r="R50" s="5">
        <v>11</v>
      </c>
      <c r="S50" s="5">
        <v>25</v>
      </c>
      <c r="T50" s="5">
        <v>14</v>
      </c>
      <c r="U50" s="5">
        <v>102</v>
      </c>
      <c r="V50" s="5">
        <v>176</v>
      </c>
      <c r="W50" s="90">
        <v>90</v>
      </c>
      <c r="X50" s="88">
        <v>84.3</v>
      </c>
      <c r="Y50" s="88">
        <v>18.3</v>
      </c>
    </row>
    <row r="51" spans="2:25" x14ac:dyDescent="0.15">
      <c r="B51" s="244" t="s">
        <v>34</v>
      </c>
      <c r="C51" s="200"/>
      <c r="D51" s="5">
        <v>40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2</v>
      </c>
      <c r="K51" s="5">
        <v>0</v>
      </c>
      <c r="L51" s="5">
        <v>1</v>
      </c>
      <c r="M51" s="5">
        <v>0</v>
      </c>
      <c r="N51" s="5">
        <v>1</v>
      </c>
      <c r="O51" s="5">
        <v>1</v>
      </c>
      <c r="P51" s="5">
        <v>2</v>
      </c>
      <c r="Q51" s="5">
        <v>3</v>
      </c>
      <c r="R51" s="5">
        <v>1</v>
      </c>
      <c r="S51" s="5">
        <v>0</v>
      </c>
      <c r="T51" s="5">
        <v>0</v>
      </c>
      <c r="U51" s="5">
        <v>11</v>
      </c>
      <c r="V51" s="5">
        <v>18</v>
      </c>
      <c r="W51" s="90">
        <v>90</v>
      </c>
      <c r="X51" s="88">
        <v>84.1</v>
      </c>
      <c r="Y51" s="88">
        <v>19.2</v>
      </c>
    </row>
    <row r="52" spans="2:25" x14ac:dyDescent="0.15">
      <c r="B52" s="244" t="s">
        <v>35</v>
      </c>
      <c r="C52" s="200"/>
      <c r="D52" s="5">
        <v>10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2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7</v>
      </c>
      <c r="W52" s="90">
        <v>90</v>
      </c>
      <c r="X52" s="88">
        <v>84.6</v>
      </c>
      <c r="Y52" s="88">
        <v>17.5</v>
      </c>
    </row>
    <row r="53" spans="2:25" x14ac:dyDescent="0.15">
      <c r="B53" s="244" t="s">
        <v>36</v>
      </c>
      <c r="C53" s="200"/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1</v>
      </c>
      <c r="T53" s="5">
        <v>0</v>
      </c>
      <c r="U53" s="5">
        <v>0</v>
      </c>
      <c r="V53" s="5">
        <v>0</v>
      </c>
      <c r="W53" s="90">
        <v>79.8</v>
      </c>
      <c r="X53" s="88">
        <v>79.8</v>
      </c>
      <c r="Y53" s="88">
        <v>0</v>
      </c>
    </row>
    <row r="54" spans="2:25" x14ac:dyDescent="0.15">
      <c r="B54" s="244" t="s">
        <v>37</v>
      </c>
      <c r="C54" s="200"/>
      <c r="D54" s="5">
        <v>2</v>
      </c>
      <c r="E54" s="186">
        <v>0</v>
      </c>
      <c r="F54" s="186">
        <v>0</v>
      </c>
      <c r="G54" s="186">
        <v>0</v>
      </c>
      <c r="H54" s="186">
        <v>0</v>
      </c>
      <c r="I54" s="186">
        <v>0</v>
      </c>
      <c r="J54" s="186">
        <v>0</v>
      </c>
      <c r="K54" s="186">
        <v>0</v>
      </c>
      <c r="L54" s="186">
        <v>0</v>
      </c>
      <c r="M54" s="186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2</v>
      </c>
      <c r="V54" s="186">
        <v>0</v>
      </c>
      <c r="W54" s="93">
        <v>89.9</v>
      </c>
      <c r="X54" s="94">
        <v>89.9</v>
      </c>
      <c r="Y54" s="94">
        <v>0.1</v>
      </c>
    </row>
    <row r="55" spans="2:25" x14ac:dyDescent="0.15">
      <c r="B55" s="244" t="s">
        <v>38</v>
      </c>
      <c r="C55" s="200"/>
      <c r="D55" s="5">
        <v>14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7</v>
      </c>
      <c r="V55" s="5">
        <v>7</v>
      </c>
      <c r="W55" s="90">
        <v>93</v>
      </c>
      <c r="X55" s="88">
        <v>94.4</v>
      </c>
      <c r="Y55" s="88">
        <v>4.7</v>
      </c>
    </row>
    <row r="56" spans="2:25" x14ac:dyDescent="0.15">
      <c r="B56" s="244" t="s">
        <v>39</v>
      </c>
      <c r="C56" s="200"/>
      <c r="D56" s="5">
        <v>48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1</v>
      </c>
      <c r="K56" s="5">
        <v>2</v>
      </c>
      <c r="L56" s="5">
        <v>2</v>
      </c>
      <c r="M56" s="5">
        <v>0</v>
      </c>
      <c r="N56" s="5">
        <v>0</v>
      </c>
      <c r="O56" s="5">
        <v>2</v>
      </c>
      <c r="P56" s="5">
        <v>2</v>
      </c>
      <c r="Q56" s="5">
        <v>5</v>
      </c>
      <c r="R56" s="5">
        <v>4</v>
      </c>
      <c r="S56" s="5">
        <v>3</v>
      </c>
      <c r="T56" s="5">
        <v>4</v>
      </c>
      <c r="U56" s="5">
        <v>6</v>
      </c>
      <c r="V56" s="5">
        <v>17</v>
      </c>
      <c r="W56" s="90">
        <v>84.2</v>
      </c>
      <c r="X56" s="88">
        <v>80</v>
      </c>
      <c r="Y56" s="88">
        <v>19.600000000000001</v>
      </c>
    </row>
    <row r="57" spans="2:25" x14ac:dyDescent="0.15">
      <c r="B57" s="244" t="s">
        <v>40</v>
      </c>
      <c r="C57" s="200"/>
      <c r="D57" s="5">
        <v>13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1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4</v>
      </c>
      <c r="V57" s="5">
        <v>8</v>
      </c>
      <c r="W57" s="90">
        <v>92.6</v>
      </c>
      <c r="X57" s="88">
        <v>91.5</v>
      </c>
      <c r="Y57" s="88">
        <v>10.8</v>
      </c>
    </row>
    <row r="58" spans="2:25" x14ac:dyDescent="0.15">
      <c r="B58" s="244" t="s">
        <v>41</v>
      </c>
      <c r="C58" s="200"/>
      <c r="D58" s="5">
        <v>3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2</v>
      </c>
      <c r="V58" s="5">
        <v>1</v>
      </c>
      <c r="W58" s="90">
        <v>89.9</v>
      </c>
      <c r="X58" s="88">
        <v>89.9</v>
      </c>
      <c r="Y58" s="88">
        <v>0.1</v>
      </c>
    </row>
    <row r="59" spans="2:25" x14ac:dyDescent="0.15">
      <c r="B59" s="244" t="s">
        <v>42</v>
      </c>
      <c r="C59" s="200"/>
      <c r="D59" s="5">
        <v>8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1</v>
      </c>
      <c r="P59" s="5">
        <v>0</v>
      </c>
      <c r="Q59" s="5">
        <v>0</v>
      </c>
      <c r="R59" s="5">
        <v>1</v>
      </c>
      <c r="S59" s="5">
        <v>1</v>
      </c>
      <c r="T59" s="5">
        <v>1</v>
      </c>
      <c r="U59" s="5">
        <v>0</v>
      </c>
      <c r="V59" s="5">
        <v>4</v>
      </c>
      <c r="W59" s="90">
        <v>89.7</v>
      </c>
      <c r="X59" s="88">
        <v>85.9</v>
      </c>
      <c r="Y59" s="88">
        <v>15.2</v>
      </c>
    </row>
    <row r="60" spans="2:25" x14ac:dyDescent="0.15">
      <c r="B60" s="244" t="s">
        <v>43</v>
      </c>
      <c r="C60" s="200"/>
      <c r="D60" s="5">
        <v>14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1</v>
      </c>
      <c r="R60" s="5">
        <v>0</v>
      </c>
      <c r="S60" s="5">
        <v>1</v>
      </c>
      <c r="T60" s="5">
        <v>1</v>
      </c>
      <c r="U60" s="5">
        <v>6</v>
      </c>
      <c r="V60" s="5">
        <v>5</v>
      </c>
      <c r="W60" s="90">
        <v>89.9</v>
      </c>
      <c r="X60" s="88">
        <v>90.2</v>
      </c>
      <c r="Y60" s="88">
        <v>9.3000000000000007</v>
      </c>
    </row>
    <row r="61" spans="2:25" x14ac:dyDescent="0.15">
      <c r="B61" s="244" t="s">
        <v>44</v>
      </c>
      <c r="C61" s="200"/>
      <c r="D61" s="5">
        <v>6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1</v>
      </c>
      <c r="R61" s="5">
        <v>0</v>
      </c>
      <c r="S61" s="5">
        <v>0</v>
      </c>
      <c r="T61" s="5">
        <v>1</v>
      </c>
      <c r="U61" s="5">
        <v>1</v>
      </c>
      <c r="V61" s="5">
        <v>3</v>
      </c>
      <c r="W61" s="90">
        <v>90</v>
      </c>
      <c r="X61" s="88">
        <v>88.5</v>
      </c>
      <c r="Y61" s="88">
        <v>11.3</v>
      </c>
    </row>
    <row r="62" spans="2:25" x14ac:dyDescent="0.15">
      <c r="B62" s="244" t="s">
        <v>45</v>
      </c>
      <c r="C62" s="200"/>
      <c r="D62" s="5">
        <v>201</v>
      </c>
      <c r="E62" s="5">
        <v>0</v>
      </c>
      <c r="F62" s="5">
        <v>1</v>
      </c>
      <c r="G62" s="5">
        <v>0</v>
      </c>
      <c r="H62" s="5">
        <v>1</v>
      </c>
      <c r="I62" s="5">
        <v>2</v>
      </c>
      <c r="J62" s="5">
        <v>3</v>
      </c>
      <c r="K62" s="5">
        <v>2</v>
      </c>
      <c r="L62" s="5">
        <v>6</v>
      </c>
      <c r="M62" s="5">
        <v>0</v>
      </c>
      <c r="N62" s="5">
        <v>4</v>
      </c>
      <c r="O62" s="5">
        <v>6</v>
      </c>
      <c r="P62" s="5">
        <v>4</v>
      </c>
      <c r="Q62" s="5">
        <v>5</v>
      </c>
      <c r="R62" s="5">
        <v>6</v>
      </c>
      <c r="S62" s="5">
        <v>17</v>
      </c>
      <c r="T62" s="5">
        <v>16</v>
      </c>
      <c r="U62" s="5">
        <v>38</v>
      </c>
      <c r="V62" s="5">
        <v>90</v>
      </c>
      <c r="W62" s="90">
        <v>90</v>
      </c>
      <c r="X62" s="88">
        <v>84.7</v>
      </c>
      <c r="Y62" s="88">
        <v>18.899999999999999</v>
      </c>
    </row>
    <row r="63" spans="2:25" x14ac:dyDescent="0.15">
      <c r="B63" s="244" t="s">
        <v>46</v>
      </c>
      <c r="C63" s="200"/>
      <c r="D63" s="5">
        <v>8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3</v>
      </c>
      <c r="O63" s="5">
        <v>2</v>
      </c>
      <c r="P63" s="5">
        <v>1</v>
      </c>
      <c r="Q63" s="5">
        <v>0</v>
      </c>
      <c r="R63" s="5">
        <v>0</v>
      </c>
      <c r="S63" s="5">
        <v>0</v>
      </c>
      <c r="T63" s="5">
        <v>0</v>
      </c>
      <c r="U63" s="5">
        <v>1</v>
      </c>
      <c r="V63" s="5">
        <v>1</v>
      </c>
      <c r="W63" s="90">
        <v>55.8</v>
      </c>
      <c r="X63" s="88">
        <v>64.5</v>
      </c>
      <c r="Y63" s="88">
        <v>18</v>
      </c>
    </row>
    <row r="64" spans="2:25" x14ac:dyDescent="0.15">
      <c r="B64" s="244" t="s">
        <v>47</v>
      </c>
      <c r="C64" s="200"/>
      <c r="D64" s="5">
        <v>15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1</v>
      </c>
      <c r="K64" s="5">
        <v>0</v>
      </c>
      <c r="L64" s="5">
        <v>0</v>
      </c>
      <c r="M64" s="5">
        <v>1</v>
      </c>
      <c r="N64" s="5">
        <v>1</v>
      </c>
      <c r="O64" s="5">
        <v>0</v>
      </c>
      <c r="P64" s="5">
        <v>1</v>
      </c>
      <c r="Q64" s="5">
        <v>1</v>
      </c>
      <c r="R64" s="5">
        <v>0</v>
      </c>
      <c r="S64" s="5">
        <v>0</v>
      </c>
      <c r="T64" s="5">
        <v>1</v>
      </c>
      <c r="U64" s="5">
        <v>4</v>
      </c>
      <c r="V64" s="5">
        <v>5</v>
      </c>
      <c r="W64" s="90">
        <v>88.8</v>
      </c>
      <c r="X64" s="88">
        <v>80.2</v>
      </c>
      <c r="Y64" s="88">
        <v>21</v>
      </c>
    </row>
    <row r="65" spans="2:25" x14ac:dyDescent="0.15">
      <c r="B65" s="244" t="s">
        <v>48</v>
      </c>
      <c r="C65" s="200"/>
      <c r="D65" s="5">
        <v>25</v>
      </c>
      <c r="E65" s="5">
        <v>0</v>
      </c>
      <c r="F65" s="5">
        <v>0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1</v>
      </c>
      <c r="M65" s="5">
        <v>0</v>
      </c>
      <c r="N65" s="5">
        <v>1</v>
      </c>
      <c r="O65" s="5">
        <v>1</v>
      </c>
      <c r="P65" s="5">
        <v>0</v>
      </c>
      <c r="Q65" s="5">
        <v>0</v>
      </c>
      <c r="R65" s="5">
        <v>1</v>
      </c>
      <c r="S65" s="5">
        <v>0</v>
      </c>
      <c r="T65" s="5">
        <v>1</v>
      </c>
      <c r="U65" s="5">
        <v>5</v>
      </c>
      <c r="V65" s="5">
        <v>14</v>
      </c>
      <c r="W65" s="90">
        <v>90</v>
      </c>
      <c r="X65" s="88">
        <v>85.6</v>
      </c>
      <c r="Y65" s="88">
        <v>20.100000000000001</v>
      </c>
    </row>
    <row r="66" spans="2:25" x14ac:dyDescent="0.15">
      <c r="B66" s="244" t="s">
        <v>49</v>
      </c>
      <c r="C66" s="200"/>
      <c r="D66" s="5">
        <v>24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2</v>
      </c>
      <c r="P66" s="5">
        <v>0</v>
      </c>
      <c r="Q66" s="5">
        <v>1</v>
      </c>
      <c r="R66" s="5">
        <v>0</v>
      </c>
      <c r="S66" s="5">
        <v>1</v>
      </c>
      <c r="T66" s="5">
        <v>0</v>
      </c>
      <c r="U66" s="5">
        <v>6</v>
      </c>
      <c r="V66" s="5">
        <v>14</v>
      </c>
      <c r="W66" s="90">
        <v>90</v>
      </c>
      <c r="X66" s="88">
        <v>90.1</v>
      </c>
      <c r="Y66" s="88">
        <v>12.8</v>
      </c>
    </row>
    <row r="67" spans="2:25" x14ac:dyDescent="0.15">
      <c r="B67" s="244" t="s">
        <v>50</v>
      </c>
      <c r="C67" s="200"/>
      <c r="D67" s="5">
        <v>11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2</v>
      </c>
      <c r="S67" s="5">
        <v>0</v>
      </c>
      <c r="T67" s="5">
        <v>0</v>
      </c>
      <c r="U67" s="5">
        <v>1</v>
      </c>
      <c r="V67" s="5">
        <v>6</v>
      </c>
      <c r="W67" s="90">
        <v>90</v>
      </c>
      <c r="X67" s="88">
        <v>80.3</v>
      </c>
      <c r="Y67" s="88">
        <v>24.5</v>
      </c>
    </row>
    <row r="68" spans="2:25" x14ac:dyDescent="0.15">
      <c r="B68" s="244" t="s">
        <v>51</v>
      </c>
      <c r="C68" s="200"/>
      <c r="D68" s="9">
        <v>19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9">
        <v>1</v>
      </c>
      <c r="L68" s="9">
        <v>1</v>
      </c>
      <c r="M68" s="9">
        <v>1</v>
      </c>
      <c r="N68" s="9">
        <v>1</v>
      </c>
      <c r="O68" s="9">
        <v>0</v>
      </c>
      <c r="P68" s="9">
        <v>0</v>
      </c>
      <c r="Q68" s="9">
        <v>1</v>
      </c>
      <c r="R68" s="9">
        <v>0</v>
      </c>
      <c r="S68" s="9">
        <v>3</v>
      </c>
      <c r="T68" s="9">
        <v>1</v>
      </c>
      <c r="U68" s="9">
        <v>2</v>
      </c>
      <c r="V68" s="9">
        <v>7</v>
      </c>
      <c r="W68" s="90">
        <v>85</v>
      </c>
      <c r="X68" s="88">
        <v>76.400000000000006</v>
      </c>
      <c r="Y68" s="88">
        <v>23.5</v>
      </c>
    </row>
    <row r="69" spans="2:25" x14ac:dyDescent="0.15">
      <c r="B69" s="243" t="s">
        <v>350</v>
      </c>
      <c r="C69" s="225"/>
      <c r="D69" s="6">
        <v>44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0</v>
      </c>
      <c r="L69" s="6">
        <v>1</v>
      </c>
      <c r="M69" s="6">
        <v>1</v>
      </c>
      <c r="N69" s="6">
        <v>1</v>
      </c>
      <c r="O69" s="6">
        <v>1</v>
      </c>
      <c r="P69" s="6">
        <v>4</v>
      </c>
      <c r="Q69" s="6">
        <v>1</v>
      </c>
      <c r="R69" s="6">
        <v>0</v>
      </c>
      <c r="S69" s="6">
        <v>4</v>
      </c>
      <c r="T69" s="6">
        <v>3</v>
      </c>
      <c r="U69" s="6">
        <v>8</v>
      </c>
      <c r="V69" s="6">
        <v>17</v>
      </c>
      <c r="W69" s="91">
        <v>89.2</v>
      </c>
      <c r="X69" s="92">
        <v>80.099999999999994</v>
      </c>
      <c r="Y69" s="92">
        <v>20.399999999999999</v>
      </c>
    </row>
    <row r="71" spans="2:25" x14ac:dyDescent="0.15">
      <c r="D71" s="147">
        <f>D6</f>
        <v>5467</v>
      </c>
    </row>
    <row r="72" spans="2:25" x14ac:dyDescent="0.15">
      <c r="D72" s="147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Y3:Y4"/>
    <mergeCell ref="B4:C5"/>
    <mergeCell ref="B14:C14"/>
    <mergeCell ref="B3:C3"/>
    <mergeCell ref="D3:D5"/>
    <mergeCell ref="W3:W4"/>
    <mergeCell ref="X3:X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4" width="9" style="5" customWidth="1"/>
    <col min="15" max="17" width="9.28515625" style="7" bestFit="1" customWidth="1"/>
  </cols>
  <sheetData>
    <row r="1" spans="1:17" ht="18.75" x14ac:dyDescent="0.2">
      <c r="B1" s="2" t="s">
        <v>74</v>
      </c>
      <c r="C1" s="22"/>
      <c r="D1" s="23" t="s">
        <v>75</v>
      </c>
      <c r="E1" s="22"/>
    </row>
    <row r="2" spans="1:17" ht="17.25" x14ac:dyDescent="0.2">
      <c r="B2" s="1" t="s">
        <v>285</v>
      </c>
      <c r="C2" s="2"/>
    </row>
    <row r="3" spans="1:17" ht="24" x14ac:dyDescent="0.15">
      <c r="A3"/>
      <c r="B3" s="24"/>
      <c r="C3" s="25" t="s">
        <v>76</v>
      </c>
      <c r="D3" s="246" t="s">
        <v>77</v>
      </c>
      <c r="E3" s="27"/>
      <c r="F3" s="27">
        <v>25</v>
      </c>
      <c r="G3" s="27">
        <v>30</v>
      </c>
      <c r="H3" s="27">
        <v>35</v>
      </c>
      <c r="I3" s="27">
        <v>40</v>
      </c>
      <c r="J3" s="27">
        <v>45</v>
      </c>
      <c r="K3" s="27">
        <v>50</v>
      </c>
      <c r="L3" s="27">
        <v>55</v>
      </c>
      <c r="M3" s="27">
        <v>60</v>
      </c>
      <c r="N3" s="28" t="s">
        <v>78</v>
      </c>
      <c r="O3" s="246" t="s">
        <v>79</v>
      </c>
      <c r="P3" s="246" t="s">
        <v>80</v>
      </c>
      <c r="Q3" s="246" t="s">
        <v>81</v>
      </c>
    </row>
    <row r="4" spans="1:17" s="29" customFormat="1" ht="20.25" customHeight="1" x14ac:dyDescent="0.15">
      <c r="B4" s="218" t="s">
        <v>71</v>
      </c>
      <c r="C4" s="219"/>
      <c r="D4" s="247"/>
      <c r="E4" s="30" t="s">
        <v>82</v>
      </c>
      <c r="F4" s="30" t="s">
        <v>82</v>
      </c>
      <c r="G4" s="30" t="s">
        <v>82</v>
      </c>
      <c r="H4" s="30" t="s">
        <v>82</v>
      </c>
      <c r="I4" s="30" t="s">
        <v>82</v>
      </c>
      <c r="J4" s="30" t="s">
        <v>82</v>
      </c>
      <c r="K4" s="30" t="s">
        <v>82</v>
      </c>
      <c r="L4" s="30" t="s">
        <v>82</v>
      </c>
      <c r="M4" s="30" t="s">
        <v>82</v>
      </c>
      <c r="N4" s="31" t="s">
        <v>82</v>
      </c>
      <c r="O4" s="247"/>
      <c r="P4" s="247"/>
      <c r="Q4" s="247"/>
    </row>
    <row r="5" spans="1:17" ht="24" x14ac:dyDescent="0.15">
      <c r="A5"/>
      <c r="B5" s="220"/>
      <c r="C5" s="221"/>
      <c r="D5" s="248"/>
      <c r="E5" s="32" t="s">
        <v>83</v>
      </c>
      <c r="F5" s="33">
        <v>29</v>
      </c>
      <c r="G5" s="33">
        <v>34</v>
      </c>
      <c r="H5" s="33">
        <v>39</v>
      </c>
      <c r="I5" s="33">
        <v>44</v>
      </c>
      <c r="J5" s="33">
        <v>49</v>
      </c>
      <c r="K5" s="33">
        <v>54</v>
      </c>
      <c r="L5" s="33">
        <v>59</v>
      </c>
      <c r="M5" s="33">
        <v>64</v>
      </c>
      <c r="N5" s="34"/>
      <c r="O5" s="35" t="s">
        <v>84</v>
      </c>
      <c r="P5" s="35" t="s">
        <v>84</v>
      </c>
      <c r="Q5" s="35" t="s">
        <v>84</v>
      </c>
    </row>
    <row r="6" spans="1:17" ht="15.95" customHeight="1" x14ac:dyDescent="0.15">
      <c r="A6" s="3"/>
      <c r="B6" s="245" t="s">
        <v>0</v>
      </c>
      <c r="C6" s="223"/>
      <c r="D6" s="20">
        <v>5467</v>
      </c>
      <c r="E6" s="20">
        <v>56</v>
      </c>
      <c r="F6" s="20">
        <v>292</v>
      </c>
      <c r="G6" s="20">
        <v>685</v>
      </c>
      <c r="H6" s="20">
        <v>765</v>
      </c>
      <c r="I6" s="20">
        <v>910</v>
      </c>
      <c r="J6" s="20">
        <v>771</v>
      </c>
      <c r="K6" s="20">
        <v>766</v>
      </c>
      <c r="L6" s="20">
        <v>532</v>
      </c>
      <c r="M6" s="20">
        <v>367</v>
      </c>
      <c r="N6" s="20">
        <v>323</v>
      </c>
      <c r="O6" s="36">
        <v>45</v>
      </c>
      <c r="P6" s="21">
        <v>45.6</v>
      </c>
      <c r="Q6" s="21">
        <v>11.4</v>
      </c>
    </row>
    <row r="7" spans="1:17" ht="15.95" customHeight="1" x14ac:dyDescent="0.15">
      <c r="B7" s="244" t="s">
        <v>1</v>
      </c>
      <c r="C7" s="200"/>
      <c r="D7" s="9">
        <v>4598</v>
      </c>
      <c r="E7" s="9">
        <v>50</v>
      </c>
      <c r="F7" s="9">
        <v>258</v>
      </c>
      <c r="G7" s="9">
        <v>604</v>
      </c>
      <c r="H7" s="9">
        <v>650</v>
      </c>
      <c r="I7" s="9">
        <v>762</v>
      </c>
      <c r="J7" s="9">
        <v>638</v>
      </c>
      <c r="K7" s="9">
        <v>616</v>
      </c>
      <c r="L7" s="9">
        <v>442</v>
      </c>
      <c r="M7" s="9">
        <v>313</v>
      </c>
      <c r="N7" s="9">
        <v>265</v>
      </c>
      <c r="O7" s="37">
        <v>44</v>
      </c>
      <c r="P7" s="10">
        <v>45.3</v>
      </c>
      <c r="Q7" s="10">
        <v>11.5</v>
      </c>
    </row>
    <row r="8" spans="1:17" ht="15.95" customHeight="1" x14ac:dyDescent="0.15">
      <c r="B8" s="38"/>
      <c r="C8" s="15" t="s">
        <v>2</v>
      </c>
      <c r="D8" s="9">
        <v>2932</v>
      </c>
      <c r="E8" s="9">
        <v>27</v>
      </c>
      <c r="F8" s="9">
        <v>163</v>
      </c>
      <c r="G8" s="9">
        <v>397</v>
      </c>
      <c r="H8" s="9">
        <v>408</v>
      </c>
      <c r="I8" s="9">
        <v>493</v>
      </c>
      <c r="J8" s="9">
        <v>420</v>
      </c>
      <c r="K8" s="9">
        <v>388</v>
      </c>
      <c r="L8" s="9">
        <v>276</v>
      </c>
      <c r="M8" s="9">
        <v>205</v>
      </c>
      <c r="N8" s="9">
        <v>155</v>
      </c>
      <c r="O8" s="37">
        <v>44</v>
      </c>
      <c r="P8" s="10">
        <v>45.2</v>
      </c>
      <c r="Q8" s="10">
        <v>11.3</v>
      </c>
    </row>
    <row r="9" spans="1:17" ht="15.95" customHeight="1" x14ac:dyDescent="0.15">
      <c r="B9" s="38"/>
      <c r="C9" s="15" t="s">
        <v>3</v>
      </c>
      <c r="D9" s="9">
        <v>1240</v>
      </c>
      <c r="E9" s="9">
        <v>14</v>
      </c>
      <c r="F9" s="9">
        <v>80</v>
      </c>
      <c r="G9" s="9">
        <v>166</v>
      </c>
      <c r="H9" s="9">
        <v>184</v>
      </c>
      <c r="I9" s="9">
        <v>206</v>
      </c>
      <c r="J9" s="9">
        <v>154</v>
      </c>
      <c r="K9" s="9">
        <v>159</v>
      </c>
      <c r="L9" s="9">
        <v>124</v>
      </c>
      <c r="M9" s="9">
        <v>71</v>
      </c>
      <c r="N9" s="9">
        <v>82</v>
      </c>
      <c r="O9" s="37">
        <v>44</v>
      </c>
      <c r="P9" s="10">
        <v>45.1</v>
      </c>
      <c r="Q9" s="10">
        <v>11.8</v>
      </c>
    </row>
    <row r="10" spans="1:17" ht="15.95" customHeight="1" x14ac:dyDescent="0.15">
      <c r="B10" s="38"/>
      <c r="C10" s="15" t="s">
        <v>4</v>
      </c>
      <c r="D10" s="9">
        <v>426</v>
      </c>
      <c r="E10" s="9">
        <v>9</v>
      </c>
      <c r="F10" s="9">
        <v>15</v>
      </c>
      <c r="G10" s="9">
        <v>41</v>
      </c>
      <c r="H10" s="9">
        <v>58</v>
      </c>
      <c r="I10" s="9">
        <v>63</v>
      </c>
      <c r="J10" s="9">
        <v>64</v>
      </c>
      <c r="K10" s="9">
        <v>69</v>
      </c>
      <c r="L10" s="9">
        <v>42</v>
      </c>
      <c r="M10" s="9">
        <v>37</v>
      </c>
      <c r="N10" s="9">
        <v>28</v>
      </c>
      <c r="O10" s="37">
        <v>47</v>
      </c>
      <c r="P10" s="10">
        <v>46.9</v>
      </c>
      <c r="Q10" s="10">
        <v>11.7</v>
      </c>
    </row>
    <row r="11" spans="1:17" ht="15.95" customHeight="1" x14ac:dyDescent="0.15">
      <c r="B11" s="243" t="s">
        <v>5</v>
      </c>
      <c r="C11" s="225"/>
      <c r="D11" s="9">
        <v>869</v>
      </c>
      <c r="E11" s="9">
        <v>6</v>
      </c>
      <c r="F11" s="9">
        <v>34</v>
      </c>
      <c r="G11" s="9">
        <v>81</v>
      </c>
      <c r="H11" s="9">
        <v>115</v>
      </c>
      <c r="I11" s="9">
        <v>148</v>
      </c>
      <c r="J11" s="9">
        <v>133</v>
      </c>
      <c r="K11" s="9">
        <v>150</v>
      </c>
      <c r="L11" s="9">
        <v>90</v>
      </c>
      <c r="M11" s="9">
        <v>54</v>
      </c>
      <c r="N11" s="9">
        <v>58</v>
      </c>
      <c r="O11" s="37">
        <v>46</v>
      </c>
      <c r="P11" s="10">
        <v>46.8</v>
      </c>
      <c r="Q11" s="10">
        <v>11.1</v>
      </c>
    </row>
    <row r="12" spans="1:17" ht="15.95" customHeight="1" x14ac:dyDescent="0.15">
      <c r="B12" s="244" t="s">
        <v>6</v>
      </c>
      <c r="C12" s="200"/>
      <c r="D12" s="39">
        <v>164</v>
      </c>
      <c r="E12" s="39">
        <v>2</v>
      </c>
      <c r="F12" s="39">
        <v>4</v>
      </c>
      <c r="G12" s="39">
        <v>17</v>
      </c>
      <c r="H12" s="39">
        <v>28</v>
      </c>
      <c r="I12" s="39">
        <v>28</v>
      </c>
      <c r="J12" s="39">
        <v>31</v>
      </c>
      <c r="K12" s="39">
        <v>27</v>
      </c>
      <c r="L12" s="39">
        <v>15</v>
      </c>
      <c r="M12" s="39">
        <v>8</v>
      </c>
      <c r="N12" s="39">
        <v>4</v>
      </c>
      <c r="O12" s="40">
        <v>45</v>
      </c>
      <c r="P12" s="41">
        <v>45.2</v>
      </c>
      <c r="Q12" s="41">
        <v>10.1</v>
      </c>
    </row>
    <row r="13" spans="1:17" ht="15.95" customHeight="1" x14ac:dyDescent="0.15">
      <c r="B13" s="244" t="s">
        <v>340</v>
      </c>
      <c r="C13" s="200"/>
      <c r="D13" s="9">
        <v>118</v>
      </c>
      <c r="E13" s="9">
        <v>1</v>
      </c>
      <c r="F13" s="9">
        <v>3</v>
      </c>
      <c r="G13" s="9">
        <v>14</v>
      </c>
      <c r="H13" s="9">
        <v>8</v>
      </c>
      <c r="I13" s="9">
        <v>11</v>
      </c>
      <c r="J13" s="9">
        <v>21</v>
      </c>
      <c r="K13" s="9">
        <v>20</v>
      </c>
      <c r="L13" s="9">
        <v>19</v>
      </c>
      <c r="M13" s="9">
        <v>9</v>
      </c>
      <c r="N13" s="9">
        <v>12</v>
      </c>
      <c r="O13" s="37">
        <v>50</v>
      </c>
      <c r="P13" s="10">
        <v>49.2</v>
      </c>
      <c r="Q13" s="10">
        <v>11.6</v>
      </c>
    </row>
    <row r="14" spans="1:17" ht="15.95" customHeight="1" x14ac:dyDescent="0.15">
      <c r="B14" s="244" t="s">
        <v>341</v>
      </c>
      <c r="C14" s="200"/>
      <c r="D14" s="9">
        <v>60</v>
      </c>
      <c r="E14" s="9">
        <v>0</v>
      </c>
      <c r="F14" s="9">
        <v>4</v>
      </c>
      <c r="G14" s="9">
        <v>8</v>
      </c>
      <c r="H14" s="9">
        <v>8</v>
      </c>
      <c r="I14" s="9">
        <v>11</v>
      </c>
      <c r="J14" s="9">
        <v>8</v>
      </c>
      <c r="K14" s="9">
        <v>10</v>
      </c>
      <c r="L14" s="9">
        <v>1</v>
      </c>
      <c r="M14" s="9">
        <v>6</v>
      </c>
      <c r="N14" s="9">
        <v>4</v>
      </c>
      <c r="O14" s="37">
        <v>43</v>
      </c>
      <c r="P14" s="10">
        <v>45.2</v>
      </c>
      <c r="Q14" s="10">
        <v>11.6</v>
      </c>
    </row>
    <row r="15" spans="1:17" ht="15.95" customHeight="1" x14ac:dyDescent="0.15">
      <c r="B15" s="244" t="s">
        <v>342</v>
      </c>
      <c r="C15" s="200"/>
      <c r="D15" s="9">
        <v>3023</v>
      </c>
      <c r="E15" s="9">
        <v>27</v>
      </c>
      <c r="F15" s="9">
        <v>164</v>
      </c>
      <c r="G15" s="9">
        <v>402</v>
      </c>
      <c r="H15" s="9">
        <v>421</v>
      </c>
      <c r="I15" s="9">
        <v>510</v>
      </c>
      <c r="J15" s="9">
        <v>434</v>
      </c>
      <c r="K15" s="9">
        <v>404</v>
      </c>
      <c r="L15" s="9">
        <v>290</v>
      </c>
      <c r="M15" s="9">
        <v>210</v>
      </c>
      <c r="N15" s="9">
        <v>161</v>
      </c>
      <c r="O15" s="37">
        <v>44</v>
      </c>
      <c r="P15" s="10">
        <v>45.3</v>
      </c>
      <c r="Q15" s="10">
        <v>11.3</v>
      </c>
    </row>
    <row r="16" spans="1:17" ht="15.95" customHeight="1" x14ac:dyDescent="0.15">
      <c r="B16" s="244" t="s">
        <v>343</v>
      </c>
      <c r="C16" s="200"/>
      <c r="D16" s="9">
        <v>389</v>
      </c>
      <c r="E16" s="9">
        <v>9</v>
      </c>
      <c r="F16" s="9">
        <v>15</v>
      </c>
      <c r="G16" s="9">
        <v>37</v>
      </c>
      <c r="H16" s="9">
        <v>56</v>
      </c>
      <c r="I16" s="9">
        <v>56</v>
      </c>
      <c r="J16" s="9">
        <v>56</v>
      </c>
      <c r="K16" s="9">
        <v>65</v>
      </c>
      <c r="L16" s="9">
        <v>36</v>
      </c>
      <c r="M16" s="9">
        <v>33</v>
      </c>
      <c r="N16" s="9">
        <v>26</v>
      </c>
      <c r="O16" s="37">
        <v>47</v>
      </c>
      <c r="P16" s="10">
        <v>46.7</v>
      </c>
      <c r="Q16" s="10">
        <v>11.9</v>
      </c>
    </row>
    <row r="17" spans="2:17" ht="15.95" customHeight="1" x14ac:dyDescent="0.15">
      <c r="B17" s="244" t="s">
        <v>344</v>
      </c>
      <c r="C17" s="200"/>
      <c r="D17" s="9">
        <v>17</v>
      </c>
      <c r="E17" s="9">
        <v>0</v>
      </c>
      <c r="F17" s="9">
        <v>0</v>
      </c>
      <c r="G17" s="9">
        <v>2</v>
      </c>
      <c r="H17" s="9">
        <v>1</v>
      </c>
      <c r="I17" s="9">
        <v>1</v>
      </c>
      <c r="J17" s="9">
        <v>5</v>
      </c>
      <c r="K17" s="9">
        <v>3</v>
      </c>
      <c r="L17" s="9">
        <v>2</v>
      </c>
      <c r="M17" s="9">
        <v>2</v>
      </c>
      <c r="N17" s="9">
        <v>1</v>
      </c>
      <c r="O17" s="37">
        <v>49</v>
      </c>
      <c r="P17" s="10">
        <v>49.2</v>
      </c>
      <c r="Q17" s="10">
        <v>9.8000000000000007</v>
      </c>
    </row>
    <row r="18" spans="2:17" ht="15.95" customHeight="1" x14ac:dyDescent="0.15">
      <c r="B18" s="244" t="s">
        <v>345</v>
      </c>
      <c r="C18" s="200"/>
      <c r="D18" s="9">
        <v>1240</v>
      </c>
      <c r="E18" s="9">
        <v>14</v>
      </c>
      <c r="F18" s="9">
        <v>80</v>
      </c>
      <c r="G18" s="9">
        <v>166</v>
      </c>
      <c r="H18" s="9">
        <v>184</v>
      </c>
      <c r="I18" s="9">
        <v>206</v>
      </c>
      <c r="J18" s="9">
        <v>154</v>
      </c>
      <c r="K18" s="9">
        <v>159</v>
      </c>
      <c r="L18" s="9">
        <v>124</v>
      </c>
      <c r="M18" s="9">
        <v>71</v>
      </c>
      <c r="N18" s="9">
        <v>82</v>
      </c>
      <c r="O18" s="37">
        <v>44</v>
      </c>
      <c r="P18" s="10">
        <v>45.1</v>
      </c>
      <c r="Q18" s="10">
        <v>11.8</v>
      </c>
    </row>
    <row r="19" spans="2:17" ht="15.95" customHeight="1" x14ac:dyDescent="0.15">
      <c r="B19" s="244" t="s">
        <v>346</v>
      </c>
      <c r="C19" s="200"/>
      <c r="D19" s="9">
        <v>78</v>
      </c>
      <c r="E19" s="9">
        <v>3</v>
      </c>
      <c r="F19" s="9">
        <v>4</v>
      </c>
      <c r="G19" s="9">
        <v>8</v>
      </c>
      <c r="H19" s="9">
        <v>11</v>
      </c>
      <c r="I19" s="9">
        <v>15</v>
      </c>
      <c r="J19" s="9">
        <v>8</v>
      </c>
      <c r="K19" s="9">
        <v>13</v>
      </c>
      <c r="L19" s="9">
        <v>6</v>
      </c>
      <c r="M19" s="9">
        <v>5</v>
      </c>
      <c r="N19" s="9">
        <v>5</v>
      </c>
      <c r="O19" s="37">
        <v>44</v>
      </c>
      <c r="P19" s="10">
        <v>45.3</v>
      </c>
      <c r="Q19" s="10">
        <v>11.7</v>
      </c>
    </row>
    <row r="20" spans="2:17" ht="15.95" customHeight="1" x14ac:dyDescent="0.15">
      <c r="B20" s="244" t="s">
        <v>347</v>
      </c>
      <c r="C20" s="200"/>
      <c r="D20" s="9">
        <v>31</v>
      </c>
      <c r="E20" s="9">
        <v>0</v>
      </c>
      <c r="F20" s="9">
        <v>0</v>
      </c>
      <c r="G20" s="9">
        <v>1</v>
      </c>
      <c r="H20" s="9">
        <v>2</v>
      </c>
      <c r="I20" s="9">
        <v>8</v>
      </c>
      <c r="J20" s="9">
        <v>6</v>
      </c>
      <c r="K20" s="9">
        <v>8</v>
      </c>
      <c r="L20" s="9">
        <v>2</v>
      </c>
      <c r="M20" s="9">
        <v>2</v>
      </c>
      <c r="N20" s="9">
        <v>2</v>
      </c>
      <c r="O20" s="37">
        <v>49</v>
      </c>
      <c r="P20" s="10">
        <v>49.2</v>
      </c>
      <c r="Q20" s="10">
        <v>10.1</v>
      </c>
    </row>
    <row r="21" spans="2:17" ht="15.95" customHeight="1" x14ac:dyDescent="0.15">
      <c r="B21" s="244" t="s">
        <v>348</v>
      </c>
      <c r="C21" s="200"/>
      <c r="D21" s="9">
        <v>224</v>
      </c>
      <c r="E21" s="9">
        <v>0</v>
      </c>
      <c r="F21" s="9">
        <v>10</v>
      </c>
      <c r="G21" s="9">
        <v>22</v>
      </c>
      <c r="H21" s="9">
        <v>34</v>
      </c>
      <c r="I21" s="9">
        <v>44</v>
      </c>
      <c r="J21" s="9">
        <v>29</v>
      </c>
      <c r="K21" s="9">
        <v>35</v>
      </c>
      <c r="L21" s="9">
        <v>25</v>
      </c>
      <c r="M21" s="9">
        <v>9</v>
      </c>
      <c r="N21" s="9">
        <v>16</v>
      </c>
      <c r="O21" s="37">
        <v>45</v>
      </c>
      <c r="P21" s="10">
        <v>46.4</v>
      </c>
      <c r="Q21" s="10">
        <v>11</v>
      </c>
    </row>
    <row r="22" spans="2:17" ht="15.95" customHeight="1" x14ac:dyDescent="0.15">
      <c r="B22" s="243" t="s">
        <v>349</v>
      </c>
      <c r="C22" s="225"/>
      <c r="D22" s="6">
        <v>123</v>
      </c>
      <c r="E22" s="6">
        <v>0</v>
      </c>
      <c r="F22" s="6">
        <v>8</v>
      </c>
      <c r="G22" s="6">
        <v>8</v>
      </c>
      <c r="H22" s="6">
        <v>12</v>
      </c>
      <c r="I22" s="6">
        <v>20</v>
      </c>
      <c r="J22" s="6">
        <v>19</v>
      </c>
      <c r="K22" s="6">
        <v>22</v>
      </c>
      <c r="L22" s="6">
        <v>12</v>
      </c>
      <c r="M22" s="6">
        <v>12</v>
      </c>
      <c r="N22" s="6">
        <v>10</v>
      </c>
      <c r="O22" s="42">
        <v>49</v>
      </c>
      <c r="P22" s="8">
        <v>47.9</v>
      </c>
      <c r="Q22" s="8">
        <v>10.9</v>
      </c>
    </row>
    <row r="23" spans="2:17" ht="15.95" customHeight="1" x14ac:dyDescent="0.15">
      <c r="B23" s="244" t="s">
        <v>6</v>
      </c>
      <c r="C23" s="200"/>
      <c r="D23" s="9">
        <v>164</v>
      </c>
      <c r="E23" s="9">
        <v>2</v>
      </c>
      <c r="F23" s="9">
        <v>4</v>
      </c>
      <c r="G23" s="9">
        <v>17</v>
      </c>
      <c r="H23" s="9">
        <v>28</v>
      </c>
      <c r="I23" s="9">
        <v>28</v>
      </c>
      <c r="J23" s="9">
        <v>31</v>
      </c>
      <c r="K23" s="9">
        <v>27</v>
      </c>
      <c r="L23" s="9">
        <v>15</v>
      </c>
      <c r="M23" s="9">
        <v>8</v>
      </c>
      <c r="N23" s="9">
        <v>4</v>
      </c>
      <c r="O23" s="37">
        <v>45</v>
      </c>
      <c r="P23" s="10">
        <v>45.2</v>
      </c>
      <c r="Q23" s="10">
        <v>10.1</v>
      </c>
    </row>
    <row r="24" spans="2:17" ht="15.95" customHeight="1" x14ac:dyDescent="0.15">
      <c r="B24" s="244" t="s">
        <v>7</v>
      </c>
      <c r="C24" s="200"/>
      <c r="D24" s="9">
        <v>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1</v>
      </c>
      <c r="K24" s="9">
        <v>1</v>
      </c>
      <c r="L24" s="9">
        <v>0</v>
      </c>
      <c r="M24" s="9">
        <v>0</v>
      </c>
      <c r="N24" s="9">
        <v>0</v>
      </c>
      <c r="O24" s="37">
        <v>49.5</v>
      </c>
      <c r="P24" s="10">
        <v>49.5</v>
      </c>
      <c r="Q24" s="10">
        <v>1.5</v>
      </c>
    </row>
    <row r="25" spans="2:17" ht="15.95" customHeight="1" x14ac:dyDescent="0.15">
      <c r="B25" s="244" t="s">
        <v>8</v>
      </c>
      <c r="C25" s="200"/>
      <c r="D25" s="9">
        <v>9</v>
      </c>
      <c r="E25" s="9">
        <v>0</v>
      </c>
      <c r="F25" s="9">
        <v>0</v>
      </c>
      <c r="G25" s="9">
        <v>2</v>
      </c>
      <c r="H25" s="9">
        <v>0</v>
      </c>
      <c r="I25" s="9">
        <v>0</v>
      </c>
      <c r="J25" s="9">
        <v>1</v>
      </c>
      <c r="K25" s="9">
        <v>2</v>
      </c>
      <c r="L25" s="9">
        <v>3</v>
      </c>
      <c r="M25" s="9">
        <v>0</v>
      </c>
      <c r="N25" s="9">
        <v>1</v>
      </c>
      <c r="O25" s="37">
        <v>52</v>
      </c>
      <c r="P25" s="10">
        <v>50.7</v>
      </c>
      <c r="Q25" s="10">
        <v>12</v>
      </c>
    </row>
    <row r="26" spans="2:17" ht="15.95" customHeight="1" x14ac:dyDescent="0.15">
      <c r="B26" s="244" t="s">
        <v>9</v>
      </c>
      <c r="C26" s="200"/>
      <c r="D26" s="9">
        <v>85</v>
      </c>
      <c r="E26" s="9">
        <v>1</v>
      </c>
      <c r="F26" s="9">
        <v>3</v>
      </c>
      <c r="G26" s="9">
        <v>10</v>
      </c>
      <c r="H26" s="9">
        <v>5</v>
      </c>
      <c r="I26" s="9">
        <v>8</v>
      </c>
      <c r="J26" s="9">
        <v>15</v>
      </c>
      <c r="K26" s="9">
        <v>14</v>
      </c>
      <c r="L26" s="9">
        <v>13</v>
      </c>
      <c r="M26" s="9">
        <v>7</v>
      </c>
      <c r="N26" s="9">
        <v>9</v>
      </c>
      <c r="O26" s="37">
        <v>50</v>
      </c>
      <c r="P26" s="10">
        <v>49.2</v>
      </c>
      <c r="Q26" s="10">
        <v>11.9</v>
      </c>
    </row>
    <row r="27" spans="2:17" ht="15.95" customHeight="1" x14ac:dyDescent="0.15">
      <c r="B27" s="244" t="s">
        <v>10</v>
      </c>
      <c r="C27" s="200"/>
      <c r="D27" s="9">
        <v>11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3</v>
      </c>
      <c r="K27" s="9">
        <v>2</v>
      </c>
      <c r="L27" s="9">
        <v>1</v>
      </c>
      <c r="M27" s="9">
        <v>1</v>
      </c>
      <c r="N27" s="9">
        <v>2</v>
      </c>
      <c r="O27" s="43">
        <v>50</v>
      </c>
      <c r="P27" s="44">
        <v>52.1</v>
      </c>
      <c r="Q27" s="44">
        <v>9.6999999999999993</v>
      </c>
    </row>
    <row r="28" spans="2:17" ht="15.95" customHeight="1" x14ac:dyDescent="0.15">
      <c r="B28" s="244" t="s">
        <v>11</v>
      </c>
      <c r="C28" s="200"/>
      <c r="D28" s="9">
        <v>3</v>
      </c>
      <c r="E28" s="9">
        <v>0</v>
      </c>
      <c r="F28" s="9">
        <v>0</v>
      </c>
      <c r="G28" s="9">
        <v>0</v>
      </c>
      <c r="H28" s="9">
        <v>1</v>
      </c>
      <c r="I28" s="9">
        <v>0</v>
      </c>
      <c r="J28" s="9">
        <v>1</v>
      </c>
      <c r="K28" s="9">
        <v>0</v>
      </c>
      <c r="L28" s="9">
        <v>1</v>
      </c>
      <c r="M28" s="9">
        <v>0</v>
      </c>
      <c r="N28" s="9">
        <v>0</v>
      </c>
      <c r="O28" s="37">
        <v>49</v>
      </c>
      <c r="P28" s="10">
        <v>46.3</v>
      </c>
      <c r="Q28" s="44">
        <v>8.4</v>
      </c>
    </row>
    <row r="29" spans="2:17" ht="15.95" customHeight="1" x14ac:dyDescent="0.15">
      <c r="B29" s="244" t="s">
        <v>12</v>
      </c>
      <c r="C29" s="200"/>
      <c r="D29" s="9">
        <v>8</v>
      </c>
      <c r="E29" s="9">
        <v>0</v>
      </c>
      <c r="F29" s="9">
        <v>0</v>
      </c>
      <c r="G29" s="9">
        <v>1</v>
      </c>
      <c r="H29" s="9">
        <v>2</v>
      </c>
      <c r="I29" s="9">
        <v>2</v>
      </c>
      <c r="J29" s="9">
        <v>0</v>
      </c>
      <c r="K29" s="9">
        <v>1</v>
      </c>
      <c r="L29" s="9">
        <v>1</v>
      </c>
      <c r="M29" s="9">
        <v>1</v>
      </c>
      <c r="N29" s="9">
        <v>0</v>
      </c>
      <c r="O29" s="37">
        <v>43</v>
      </c>
      <c r="P29" s="10">
        <v>44.6</v>
      </c>
      <c r="Q29" s="10">
        <v>10.1</v>
      </c>
    </row>
    <row r="30" spans="2:17" ht="15.95" customHeight="1" x14ac:dyDescent="0.15">
      <c r="B30" s="244" t="s">
        <v>13</v>
      </c>
      <c r="C30" s="200"/>
      <c r="D30" s="9">
        <v>46</v>
      </c>
      <c r="E30" s="9">
        <v>0</v>
      </c>
      <c r="F30" s="9">
        <v>1</v>
      </c>
      <c r="G30" s="9">
        <v>1</v>
      </c>
      <c r="H30" s="9">
        <v>8</v>
      </c>
      <c r="I30" s="9">
        <v>9</v>
      </c>
      <c r="J30" s="9">
        <v>6</v>
      </c>
      <c r="K30" s="9">
        <v>9</v>
      </c>
      <c r="L30" s="9">
        <v>8</v>
      </c>
      <c r="M30" s="9">
        <v>1</v>
      </c>
      <c r="N30" s="9">
        <v>3</v>
      </c>
      <c r="O30" s="37">
        <v>46.5</v>
      </c>
      <c r="P30" s="10">
        <v>48.4</v>
      </c>
      <c r="Q30" s="10">
        <v>10.9</v>
      </c>
    </row>
    <row r="31" spans="2:17" ht="15.95" customHeight="1" x14ac:dyDescent="0.15">
      <c r="B31" s="244" t="s">
        <v>14</v>
      </c>
      <c r="C31" s="200"/>
      <c r="D31" s="9">
        <v>24</v>
      </c>
      <c r="E31" s="9">
        <v>0</v>
      </c>
      <c r="F31" s="9">
        <v>2</v>
      </c>
      <c r="G31" s="9">
        <v>3</v>
      </c>
      <c r="H31" s="9">
        <v>2</v>
      </c>
      <c r="I31" s="9">
        <v>5</v>
      </c>
      <c r="J31" s="9">
        <v>5</v>
      </c>
      <c r="K31" s="9">
        <v>3</v>
      </c>
      <c r="L31" s="9">
        <v>0</v>
      </c>
      <c r="M31" s="9">
        <v>3</v>
      </c>
      <c r="N31" s="9">
        <v>1</v>
      </c>
      <c r="O31" s="37">
        <v>45</v>
      </c>
      <c r="P31" s="10">
        <v>44.5</v>
      </c>
      <c r="Q31" s="10">
        <v>10.6</v>
      </c>
    </row>
    <row r="32" spans="2:17" ht="15.95" customHeight="1" x14ac:dyDescent="0.15">
      <c r="B32" s="244" t="s">
        <v>15</v>
      </c>
      <c r="C32" s="200"/>
      <c r="D32" s="9">
        <v>17</v>
      </c>
      <c r="E32" s="9">
        <v>0</v>
      </c>
      <c r="F32" s="9">
        <v>1</v>
      </c>
      <c r="G32" s="9">
        <v>3</v>
      </c>
      <c r="H32" s="9">
        <v>1</v>
      </c>
      <c r="I32" s="9">
        <v>3</v>
      </c>
      <c r="J32" s="9">
        <v>2</v>
      </c>
      <c r="K32" s="9">
        <v>4</v>
      </c>
      <c r="L32" s="9">
        <v>0</v>
      </c>
      <c r="M32" s="9">
        <v>0</v>
      </c>
      <c r="N32" s="9">
        <v>3</v>
      </c>
      <c r="O32" s="37">
        <v>46</v>
      </c>
      <c r="P32" s="10">
        <v>46.8</v>
      </c>
      <c r="Q32" s="10">
        <v>13.2</v>
      </c>
    </row>
    <row r="33" spans="2:17" ht="15.95" customHeight="1" x14ac:dyDescent="0.15">
      <c r="B33" s="244" t="s">
        <v>16</v>
      </c>
      <c r="C33" s="200"/>
      <c r="D33" s="9">
        <v>440</v>
      </c>
      <c r="E33" s="9">
        <v>4</v>
      </c>
      <c r="F33" s="9">
        <v>18</v>
      </c>
      <c r="G33" s="9">
        <v>51</v>
      </c>
      <c r="H33" s="9">
        <v>59</v>
      </c>
      <c r="I33" s="9">
        <v>71</v>
      </c>
      <c r="J33" s="9">
        <v>56</v>
      </c>
      <c r="K33" s="9">
        <v>75</v>
      </c>
      <c r="L33" s="9">
        <v>46</v>
      </c>
      <c r="M33" s="9">
        <v>34</v>
      </c>
      <c r="N33" s="9">
        <v>26</v>
      </c>
      <c r="O33" s="37">
        <v>46</v>
      </c>
      <c r="P33" s="10">
        <v>46.5</v>
      </c>
      <c r="Q33" s="10">
        <v>11.2</v>
      </c>
    </row>
    <row r="34" spans="2:17" ht="15.95" customHeight="1" x14ac:dyDescent="0.15">
      <c r="B34" s="244" t="s">
        <v>17</v>
      </c>
      <c r="C34" s="200"/>
      <c r="D34" s="9">
        <v>413</v>
      </c>
      <c r="E34" s="9">
        <v>3</v>
      </c>
      <c r="F34" s="9">
        <v>21</v>
      </c>
      <c r="G34" s="9">
        <v>47</v>
      </c>
      <c r="H34" s="9">
        <v>61</v>
      </c>
      <c r="I34" s="9">
        <v>61</v>
      </c>
      <c r="J34" s="9">
        <v>59</v>
      </c>
      <c r="K34" s="9">
        <v>61</v>
      </c>
      <c r="L34" s="9">
        <v>36</v>
      </c>
      <c r="M34" s="9">
        <v>36</v>
      </c>
      <c r="N34" s="9">
        <v>28</v>
      </c>
      <c r="O34" s="37">
        <v>46</v>
      </c>
      <c r="P34" s="10">
        <v>46.2</v>
      </c>
      <c r="Q34" s="10">
        <v>11.6</v>
      </c>
    </row>
    <row r="35" spans="2:17" ht="15.95" customHeight="1" x14ac:dyDescent="0.15">
      <c r="B35" s="244" t="s">
        <v>18</v>
      </c>
      <c r="C35" s="200"/>
      <c r="D35" s="9">
        <v>1196</v>
      </c>
      <c r="E35" s="9">
        <v>9</v>
      </c>
      <c r="F35" s="9">
        <v>73</v>
      </c>
      <c r="G35" s="9">
        <v>196</v>
      </c>
      <c r="H35" s="9">
        <v>177</v>
      </c>
      <c r="I35" s="9">
        <v>214</v>
      </c>
      <c r="J35" s="9">
        <v>185</v>
      </c>
      <c r="K35" s="9">
        <v>127</v>
      </c>
      <c r="L35" s="9">
        <v>106</v>
      </c>
      <c r="M35" s="9">
        <v>61</v>
      </c>
      <c r="N35" s="9">
        <v>48</v>
      </c>
      <c r="O35" s="37">
        <v>43</v>
      </c>
      <c r="P35" s="10">
        <v>43.8</v>
      </c>
      <c r="Q35" s="10">
        <v>10.8</v>
      </c>
    </row>
    <row r="36" spans="2:17" ht="15.95" customHeight="1" x14ac:dyDescent="0.15">
      <c r="B36" s="244" t="s">
        <v>19</v>
      </c>
      <c r="C36" s="200"/>
      <c r="D36" s="9">
        <v>883</v>
      </c>
      <c r="E36" s="9">
        <v>11</v>
      </c>
      <c r="F36" s="9">
        <v>51</v>
      </c>
      <c r="G36" s="9">
        <v>103</v>
      </c>
      <c r="H36" s="9">
        <v>111</v>
      </c>
      <c r="I36" s="9">
        <v>147</v>
      </c>
      <c r="J36" s="9">
        <v>120</v>
      </c>
      <c r="K36" s="9">
        <v>125</v>
      </c>
      <c r="L36" s="9">
        <v>88</v>
      </c>
      <c r="M36" s="9">
        <v>74</v>
      </c>
      <c r="N36" s="9">
        <v>53</v>
      </c>
      <c r="O36" s="37">
        <v>45</v>
      </c>
      <c r="P36" s="10">
        <v>45.9</v>
      </c>
      <c r="Q36" s="10">
        <v>11.7</v>
      </c>
    </row>
    <row r="37" spans="2:17" ht="15.95" customHeight="1" x14ac:dyDescent="0.15">
      <c r="B37" s="244" t="s">
        <v>20</v>
      </c>
      <c r="C37" s="200"/>
      <c r="D37" s="9">
        <v>8</v>
      </c>
      <c r="E37" s="9">
        <v>0</v>
      </c>
      <c r="F37" s="9">
        <v>1</v>
      </c>
      <c r="G37" s="9">
        <v>1</v>
      </c>
      <c r="H37" s="9">
        <v>2</v>
      </c>
      <c r="I37" s="9">
        <v>2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37">
        <v>38.5</v>
      </c>
      <c r="P37" s="10">
        <v>39.799999999999997</v>
      </c>
      <c r="Q37" s="44">
        <v>8.1999999999999993</v>
      </c>
    </row>
    <row r="38" spans="2:17" ht="15.95" customHeight="1" x14ac:dyDescent="0.15">
      <c r="B38" s="244" t="s">
        <v>21</v>
      </c>
      <c r="C38" s="200"/>
      <c r="D38" s="9">
        <v>1</v>
      </c>
      <c r="E38" s="186">
        <v>0</v>
      </c>
      <c r="F38" s="186">
        <v>0</v>
      </c>
      <c r="G38" s="186">
        <v>0</v>
      </c>
      <c r="H38" s="186">
        <v>0</v>
      </c>
      <c r="I38" s="186">
        <v>0</v>
      </c>
      <c r="J38" s="186">
        <v>1</v>
      </c>
      <c r="K38" s="186">
        <v>0</v>
      </c>
      <c r="L38" s="186">
        <v>0</v>
      </c>
      <c r="M38" s="186">
        <v>0</v>
      </c>
      <c r="N38" s="186">
        <v>0</v>
      </c>
      <c r="O38" s="43">
        <v>49</v>
      </c>
      <c r="P38" s="44">
        <v>49</v>
      </c>
      <c r="Q38" s="44">
        <v>0</v>
      </c>
    </row>
    <row r="39" spans="2:17" ht="15.95" customHeight="1" x14ac:dyDescent="0.15">
      <c r="B39" s="244" t="s">
        <v>22</v>
      </c>
      <c r="C39" s="200"/>
      <c r="D39" s="9">
        <v>14</v>
      </c>
      <c r="E39" s="9">
        <v>0</v>
      </c>
      <c r="F39" s="9">
        <v>0</v>
      </c>
      <c r="G39" s="9">
        <v>2</v>
      </c>
      <c r="H39" s="9">
        <v>1</v>
      </c>
      <c r="I39" s="9">
        <v>1</v>
      </c>
      <c r="J39" s="9">
        <v>2</v>
      </c>
      <c r="K39" s="9">
        <v>3</v>
      </c>
      <c r="L39" s="9">
        <v>2</v>
      </c>
      <c r="M39" s="9">
        <v>2</v>
      </c>
      <c r="N39" s="9">
        <v>1</v>
      </c>
      <c r="O39" s="37">
        <v>50.5</v>
      </c>
      <c r="P39" s="10">
        <v>49.4</v>
      </c>
      <c r="Q39" s="10">
        <v>10.8</v>
      </c>
    </row>
    <row r="40" spans="2:17" ht="15.95" customHeight="1" x14ac:dyDescent="0.15">
      <c r="B40" s="244" t="s">
        <v>23</v>
      </c>
      <c r="C40" s="200"/>
      <c r="D40" s="9">
        <v>2</v>
      </c>
      <c r="E40" s="186">
        <v>0</v>
      </c>
      <c r="F40" s="186">
        <v>0</v>
      </c>
      <c r="G40" s="186">
        <v>0</v>
      </c>
      <c r="H40" s="186">
        <v>0</v>
      </c>
      <c r="I40" s="186">
        <v>0</v>
      </c>
      <c r="J40" s="186">
        <v>2</v>
      </c>
      <c r="K40" s="186">
        <v>0</v>
      </c>
      <c r="L40" s="186">
        <v>0</v>
      </c>
      <c r="M40" s="186">
        <v>0</v>
      </c>
      <c r="N40" s="186">
        <v>0</v>
      </c>
      <c r="O40" s="45">
        <v>47.5</v>
      </c>
      <c r="P40" s="46">
        <v>47.5</v>
      </c>
      <c r="Q40" s="46">
        <v>0.5</v>
      </c>
    </row>
    <row r="41" spans="2:17" ht="15.95" customHeight="1" x14ac:dyDescent="0.15">
      <c r="B41" s="244" t="s">
        <v>24</v>
      </c>
      <c r="C41" s="200"/>
      <c r="D41" s="9">
        <v>8</v>
      </c>
      <c r="E41" s="9">
        <v>0</v>
      </c>
      <c r="F41" s="9">
        <v>0</v>
      </c>
      <c r="G41" s="9">
        <v>0</v>
      </c>
      <c r="H41" s="9">
        <v>3</v>
      </c>
      <c r="I41" s="9">
        <v>1</v>
      </c>
      <c r="J41" s="9">
        <v>0</v>
      </c>
      <c r="K41" s="9">
        <v>3</v>
      </c>
      <c r="L41" s="9">
        <v>0</v>
      </c>
      <c r="M41" s="9">
        <v>0</v>
      </c>
      <c r="N41" s="9">
        <v>1</v>
      </c>
      <c r="O41" s="37">
        <v>45.5</v>
      </c>
      <c r="P41" s="10">
        <v>46.8</v>
      </c>
      <c r="Q41" s="10">
        <v>10.199999999999999</v>
      </c>
    </row>
    <row r="42" spans="2:17" ht="15.95" customHeight="1" x14ac:dyDescent="0.15">
      <c r="B42" s="244" t="s">
        <v>25</v>
      </c>
      <c r="C42" s="200"/>
      <c r="D42" s="9">
        <v>11</v>
      </c>
      <c r="E42" s="9">
        <v>0</v>
      </c>
      <c r="F42" s="9">
        <v>0</v>
      </c>
      <c r="G42" s="9">
        <v>1</v>
      </c>
      <c r="H42" s="9">
        <v>3</v>
      </c>
      <c r="I42" s="9">
        <v>1</v>
      </c>
      <c r="J42" s="9">
        <v>1</v>
      </c>
      <c r="K42" s="9">
        <v>1</v>
      </c>
      <c r="L42" s="9">
        <v>1</v>
      </c>
      <c r="M42" s="9">
        <v>3</v>
      </c>
      <c r="N42" s="9">
        <v>0</v>
      </c>
      <c r="O42" s="37">
        <v>49</v>
      </c>
      <c r="P42" s="10">
        <v>48.2</v>
      </c>
      <c r="Q42" s="10">
        <v>11.4</v>
      </c>
    </row>
    <row r="43" spans="2:17" ht="15.95" customHeight="1" x14ac:dyDescent="0.15">
      <c r="B43" s="244" t="s">
        <v>26</v>
      </c>
      <c r="C43" s="200"/>
      <c r="D43" s="9">
        <v>17</v>
      </c>
      <c r="E43" s="9">
        <v>1</v>
      </c>
      <c r="F43" s="9">
        <v>0</v>
      </c>
      <c r="G43" s="9">
        <v>1</v>
      </c>
      <c r="H43" s="9">
        <v>4</v>
      </c>
      <c r="I43" s="9">
        <v>2</v>
      </c>
      <c r="J43" s="9">
        <v>5</v>
      </c>
      <c r="K43" s="9">
        <v>3</v>
      </c>
      <c r="L43" s="9">
        <v>1</v>
      </c>
      <c r="M43" s="9">
        <v>0</v>
      </c>
      <c r="N43" s="9">
        <v>0</v>
      </c>
      <c r="O43" s="37">
        <v>45</v>
      </c>
      <c r="P43" s="10">
        <v>43.1</v>
      </c>
      <c r="Q43" s="10">
        <v>8.6</v>
      </c>
    </row>
    <row r="44" spans="2:17" ht="15.95" customHeight="1" x14ac:dyDescent="0.15">
      <c r="B44" s="244" t="s">
        <v>27</v>
      </c>
      <c r="C44" s="200"/>
      <c r="D44" s="9">
        <v>37</v>
      </c>
      <c r="E44" s="9">
        <v>0</v>
      </c>
      <c r="F44" s="9">
        <v>0</v>
      </c>
      <c r="G44" s="9">
        <v>4</v>
      </c>
      <c r="H44" s="9">
        <v>2</v>
      </c>
      <c r="I44" s="9">
        <v>7</v>
      </c>
      <c r="J44" s="9">
        <v>8</v>
      </c>
      <c r="K44" s="9">
        <v>4</v>
      </c>
      <c r="L44" s="9">
        <v>6</v>
      </c>
      <c r="M44" s="9">
        <v>4</v>
      </c>
      <c r="N44" s="9">
        <v>2</v>
      </c>
      <c r="O44" s="37">
        <v>49</v>
      </c>
      <c r="P44" s="10">
        <v>48.9</v>
      </c>
      <c r="Q44" s="10">
        <v>9.6</v>
      </c>
    </row>
    <row r="45" spans="2:17" ht="15.95" customHeight="1" x14ac:dyDescent="0.15">
      <c r="B45" s="244" t="s">
        <v>28</v>
      </c>
      <c r="C45" s="200"/>
      <c r="D45" s="9">
        <v>356</v>
      </c>
      <c r="E45" s="9">
        <v>7</v>
      </c>
      <c r="F45" s="9">
        <v>14</v>
      </c>
      <c r="G45" s="9">
        <v>35</v>
      </c>
      <c r="H45" s="9">
        <v>51</v>
      </c>
      <c r="I45" s="9">
        <v>53</v>
      </c>
      <c r="J45" s="9">
        <v>51</v>
      </c>
      <c r="K45" s="9">
        <v>56</v>
      </c>
      <c r="L45" s="9">
        <v>33</v>
      </c>
      <c r="M45" s="9">
        <v>31</v>
      </c>
      <c r="N45" s="9">
        <v>25</v>
      </c>
      <c r="O45" s="37">
        <v>47</v>
      </c>
      <c r="P45" s="10">
        <v>46.8</v>
      </c>
      <c r="Q45" s="10">
        <v>11.9</v>
      </c>
    </row>
    <row r="46" spans="2:17" ht="15.95" customHeight="1" x14ac:dyDescent="0.15">
      <c r="B46" s="244" t="s">
        <v>29</v>
      </c>
      <c r="C46" s="200"/>
      <c r="D46" s="9">
        <v>16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  <c r="J46" s="9">
        <v>0</v>
      </c>
      <c r="K46" s="9">
        <v>6</v>
      </c>
      <c r="L46" s="9">
        <v>2</v>
      </c>
      <c r="M46" s="9">
        <v>2</v>
      </c>
      <c r="N46" s="9">
        <v>1</v>
      </c>
      <c r="O46" s="37">
        <v>51.5</v>
      </c>
      <c r="P46" s="10">
        <v>49.1</v>
      </c>
      <c r="Q46" s="10">
        <v>13.5</v>
      </c>
    </row>
    <row r="47" spans="2:17" ht="15.95" customHeight="1" x14ac:dyDescent="0.15">
      <c r="B47" s="244" t="s">
        <v>30</v>
      </c>
      <c r="C47" s="200"/>
      <c r="D47" s="9">
        <v>39</v>
      </c>
      <c r="E47" s="9">
        <v>0</v>
      </c>
      <c r="F47" s="9">
        <v>2</v>
      </c>
      <c r="G47" s="9">
        <v>4</v>
      </c>
      <c r="H47" s="9">
        <v>2</v>
      </c>
      <c r="I47" s="9">
        <v>8</v>
      </c>
      <c r="J47" s="9">
        <v>4</v>
      </c>
      <c r="K47" s="9">
        <v>6</v>
      </c>
      <c r="L47" s="9">
        <v>4</v>
      </c>
      <c r="M47" s="9">
        <v>2</v>
      </c>
      <c r="N47" s="9">
        <v>7</v>
      </c>
      <c r="O47" s="37">
        <v>48</v>
      </c>
      <c r="P47" s="10">
        <v>49.4</v>
      </c>
      <c r="Q47" s="10">
        <v>12.5</v>
      </c>
    </row>
    <row r="48" spans="2:17" ht="15.95" customHeight="1" x14ac:dyDescent="0.15">
      <c r="B48" s="244" t="s">
        <v>31</v>
      </c>
      <c r="C48" s="200"/>
      <c r="D48" s="9">
        <v>89</v>
      </c>
      <c r="E48" s="9">
        <v>2</v>
      </c>
      <c r="F48" s="9">
        <v>5</v>
      </c>
      <c r="G48" s="9">
        <v>10</v>
      </c>
      <c r="H48" s="9">
        <v>9</v>
      </c>
      <c r="I48" s="9">
        <v>12</v>
      </c>
      <c r="J48" s="9">
        <v>12</v>
      </c>
      <c r="K48" s="9">
        <v>18</v>
      </c>
      <c r="L48" s="9">
        <v>12</v>
      </c>
      <c r="M48" s="9">
        <v>5</v>
      </c>
      <c r="N48" s="9">
        <v>4</v>
      </c>
      <c r="O48" s="37">
        <v>48</v>
      </c>
      <c r="P48" s="10">
        <v>46.1</v>
      </c>
      <c r="Q48" s="10">
        <v>10.9</v>
      </c>
    </row>
    <row r="49" spans="2:17" ht="15.95" customHeight="1" x14ac:dyDescent="0.15">
      <c r="B49" s="244" t="s">
        <v>32</v>
      </c>
      <c r="C49" s="200"/>
      <c r="D49" s="9">
        <v>658</v>
      </c>
      <c r="E49" s="9">
        <v>4</v>
      </c>
      <c r="F49" s="9">
        <v>45</v>
      </c>
      <c r="G49" s="9">
        <v>88</v>
      </c>
      <c r="H49" s="9">
        <v>104</v>
      </c>
      <c r="I49" s="9">
        <v>108</v>
      </c>
      <c r="J49" s="9">
        <v>83</v>
      </c>
      <c r="K49" s="9">
        <v>82</v>
      </c>
      <c r="L49" s="9">
        <v>67</v>
      </c>
      <c r="M49" s="9">
        <v>35</v>
      </c>
      <c r="N49" s="9">
        <v>42</v>
      </c>
      <c r="O49" s="37">
        <v>44</v>
      </c>
      <c r="P49" s="10">
        <v>45</v>
      </c>
      <c r="Q49" s="10">
        <v>11.6</v>
      </c>
    </row>
    <row r="50" spans="2:17" ht="15.95" customHeight="1" x14ac:dyDescent="0.15">
      <c r="B50" s="244" t="s">
        <v>33</v>
      </c>
      <c r="C50" s="200"/>
      <c r="D50" s="9">
        <v>404</v>
      </c>
      <c r="E50" s="9">
        <v>5</v>
      </c>
      <c r="F50" s="9">
        <v>26</v>
      </c>
      <c r="G50" s="9">
        <v>61</v>
      </c>
      <c r="H50" s="9">
        <v>60</v>
      </c>
      <c r="I50" s="9">
        <v>69</v>
      </c>
      <c r="J50" s="9">
        <v>46</v>
      </c>
      <c r="K50" s="9">
        <v>48</v>
      </c>
      <c r="L50" s="9">
        <v>40</v>
      </c>
      <c r="M50" s="9">
        <v>24</v>
      </c>
      <c r="N50" s="9">
        <v>25</v>
      </c>
      <c r="O50" s="37">
        <v>43</v>
      </c>
      <c r="P50" s="10">
        <v>44.7</v>
      </c>
      <c r="Q50" s="10">
        <v>12.1</v>
      </c>
    </row>
    <row r="51" spans="2:17" ht="15.95" customHeight="1" x14ac:dyDescent="0.15">
      <c r="B51" s="244" t="s">
        <v>34</v>
      </c>
      <c r="C51" s="200"/>
      <c r="D51" s="9">
        <v>40</v>
      </c>
      <c r="E51" s="9">
        <v>3</v>
      </c>
      <c r="F51" s="9">
        <v>2</v>
      </c>
      <c r="G51" s="9">
        <v>3</v>
      </c>
      <c r="H51" s="9">
        <v>6</v>
      </c>
      <c r="I51" s="9">
        <v>7</v>
      </c>
      <c r="J51" s="9">
        <v>8</v>
      </c>
      <c r="K51" s="9">
        <v>3</v>
      </c>
      <c r="L51" s="9">
        <v>1</v>
      </c>
      <c r="M51" s="9">
        <v>3</v>
      </c>
      <c r="N51" s="9">
        <v>4</v>
      </c>
      <c r="O51" s="37">
        <v>44</v>
      </c>
      <c r="P51" s="10">
        <v>44.6</v>
      </c>
      <c r="Q51" s="10">
        <v>13.4</v>
      </c>
    </row>
    <row r="52" spans="2:17" ht="15.95" customHeight="1" x14ac:dyDescent="0.15">
      <c r="B52" s="244" t="s">
        <v>35</v>
      </c>
      <c r="C52" s="200"/>
      <c r="D52" s="9">
        <v>10</v>
      </c>
      <c r="E52" s="9">
        <v>0</v>
      </c>
      <c r="F52" s="9">
        <v>0</v>
      </c>
      <c r="G52" s="9">
        <v>0</v>
      </c>
      <c r="H52" s="9">
        <v>3</v>
      </c>
      <c r="I52" s="9">
        <v>2</v>
      </c>
      <c r="J52" s="9">
        <v>1</v>
      </c>
      <c r="K52" s="9">
        <v>2</v>
      </c>
      <c r="L52" s="9">
        <v>0</v>
      </c>
      <c r="M52" s="9">
        <v>2</v>
      </c>
      <c r="N52" s="9">
        <v>0</v>
      </c>
      <c r="O52" s="37">
        <v>44.5</v>
      </c>
      <c r="P52" s="10">
        <v>47.4</v>
      </c>
      <c r="Q52" s="10">
        <v>8.6999999999999993</v>
      </c>
    </row>
    <row r="53" spans="2:17" ht="15.95" customHeight="1" x14ac:dyDescent="0.15">
      <c r="B53" s="244" t="s">
        <v>36</v>
      </c>
      <c r="C53" s="200"/>
      <c r="D53" s="9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37">
        <v>33</v>
      </c>
      <c r="P53" s="10">
        <v>33</v>
      </c>
      <c r="Q53" s="10">
        <v>0</v>
      </c>
    </row>
    <row r="54" spans="2:17" ht="15.95" customHeight="1" x14ac:dyDescent="0.15">
      <c r="B54" s="244" t="s">
        <v>37</v>
      </c>
      <c r="C54" s="200"/>
      <c r="D54" s="9">
        <v>2</v>
      </c>
      <c r="E54" s="186">
        <v>0</v>
      </c>
      <c r="F54" s="186">
        <v>0</v>
      </c>
      <c r="G54" s="186">
        <v>0</v>
      </c>
      <c r="H54" s="186">
        <v>0</v>
      </c>
      <c r="I54" s="186">
        <v>1</v>
      </c>
      <c r="J54" s="186">
        <v>0</v>
      </c>
      <c r="K54" s="186">
        <v>1</v>
      </c>
      <c r="L54" s="186">
        <v>0</v>
      </c>
      <c r="M54" s="186">
        <v>0</v>
      </c>
      <c r="N54" s="186">
        <v>0</v>
      </c>
      <c r="O54" s="43">
        <v>47</v>
      </c>
      <c r="P54" s="44">
        <v>47</v>
      </c>
      <c r="Q54" s="44">
        <v>5</v>
      </c>
    </row>
    <row r="55" spans="2:17" ht="15.95" customHeight="1" x14ac:dyDescent="0.15">
      <c r="B55" s="244" t="s">
        <v>38</v>
      </c>
      <c r="C55" s="200"/>
      <c r="D55" s="9">
        <v>14</v>
      </c>
      <c r="E55" s="9">
        <v>1</v>
      </c>
      <c r="F55" s="9">
        <v>0</v>
      </c>
      <c r="G55" s="9">
        <v>1</v>
      </c>
      <c r="H55" s="9">
        <v>2</v>
      </c>
      <c r="I55" s="9">
        <v>0</v>
      </c>
      <c r="J55" s="9">
        <v>0</v>
      </c>
      <c r="K55" s="9">
        <v>5</v>
      </c>
      <c r="L55" s="9">
        <v>1</v>
      </c>
      <c r="M55" s="9">
        <v>2</v>
      </c>
      <c r="N55" s="9">
        <v>2</v>
      </c>
      <c r="O55" s="37">
        <v>52</v>
      </c>
      <c r="P55" s="10">
        <v>50.4</v>
      </c>
      <c r="Q55" s="10">
        <v>12.7</v>
      </c>
    </row>
    <row r="56" spans="2:17" ht="15.95" customHeight="1" x14ac:dyDescent="0.15">
      <c r="B56" s="244" t="s">
        <v>39</v>
      </c>
      <c r="C56" s="200"/>
      <c r="D56" s="9">
        <v>48</v>
      </c>
      <c r="E56" s="9">
        <v>2</v>
      </c>
      <c r="F56" s="9">
        <v>3</v>
      </c>
      <c r="G56" s="9">
        <v>3</v>
      </c>
      <c r="H56" s="9">
        <v>7</v>
      </c>
      <c r="I56" s="9">
        <v>9</v>
      </c>
      <c r="J56" s="9">
        <v>7</v>
      </c>
      <c r="K56" s="9">
        <v>7</v>
      </c>
      <c r="L56" s="9">
        <v>4</v>
      </c>
      <c r="M56" s="9">
        <v>3</v>
      </c>
      <c r="N56" s="9">
        <v>3</v>
      </c>
      <c r="O56" s="37">
        <v>44.5</v>
      </c>
      <c r="P56" s="10">
        <v>45.6</v>
      </c>
      <c r="Q56" s="10">
        <v>11.8</v>
      </c>
    </row>
    <row r="57" spans="2:17" ht="15.95" customHeight="1" x14ac:dyDescent="0.15">
      <c r="B57" s="244" t="s">
        <v>40</v>
      </c>
      <c r="C57" s="200"/>
      <c r="D57" s="9">
        <v>13</v>
      </c>
      <c r="E57" s="9">
        <v>0</v>
      </c>
      <c r="F57" s="9">
        <v>1</v>
      </c>
      <c r="G57" s="9">
        <v>3</v>
      </c>
      <c r="H57" s="9">
        <v>2</v>
      </c>
      <c r="I57" s="9">
        <v>5</v>
      </c>
      <c r="J57" s="9">
        <v>1</v>
      </c>
      <c r="K57" s="9">
        <v>0</v>
      </c>
      <c r="L57" s="9">
        <v>1</v>
      </c>
      <c r="M57" s="9">
        <v>0</v>
      </c>
      <c r="N57" s="9">
        <v>0</v>
      </c>
      <c r="O57" s="37">
        <v>40</v>
      </c>
      <c r="P57" s="10">
        <v>39.200000000000003</v>
      </c>
      <c r="Q57" s="10">
        <v>7.4</v>
      </c>
    </row>
    <row r="58" spans="2:17" ht="15.95" customHeight="1" x14ac:dyDescent="0.15">
      <c r="B58" s="244" t="s">
        <v>41</v>
      </c>
      <c r="C58" s="200"/>
      <c r="D58" s="9">
        <v>3</v>
      </c>
      <c r="E58" s="9">
        <v>0</v>
      </c>
      <c r="F58" s="9">
        <v>0</v>
      </c>
      <c r="G58" s="9">
        <v>0</v>
      </c>
      <c r="H58" s="9">
        <v>1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37">
        <v>41</v>
      </c>
      <c r="P58" s="10">
        <v>39.700000000000003</v>
      </c>
      <c r="Q58" s="10">
        <v>2.6</v>
      </c>
    </row>
    <row r="59" spans="2:17" ht="15.95" customHeight="1" x14ac:dyDescent="0.15">
      <c r="B59" s="244" t="s">
        <v>42</v>
      </c>
      <c r="C59" s="200"/>
      <c r="D59" s="9">
        <v>8</v>
      </c>
      <c r="E59" s="9">
        <v>0</v>
      </c>
      <c r="F59" s="9">
        <v>0</v>
      </c>
      <c r="G59" s="9">
        <v>1</v>
      </c>
      <c r="H59" s="9">
        <v>0</v>
      </c>
      <c r="I59" s="9">
        <v>0</v>
      </c>
      <c r="J59" s="9">
        <v>1</v>
      </c>
      <c r="K59" s="9">
        <v>2</v>
      </c>
      <c r="L59" s="9">
        <v>2</v>
      </c>
      <c r="M59" s="9">
        <v>1</v>
      </c>
      <c r="N59" s="9">
        <v>1</v>
      </c>
      <c r="O59" s="37">
        <v>54.5</v>
      </c>
      <c r="P59" s="10">
        <v>53.4</v>
      </c>
      <c r="Q59" s="10">
        <v>9.8000000000000007</v>
      </c>
    </row>
    <row r="60" spans="2:17" ht="15.95" customHeight="1" x14ac:dyDescent="0.15">
      <c r="B60" s="244" t="s">
        <v>43</v>
      </c>
      <c r="C60" s="200"/>
      <c r="D60" s="9">
        <v>14</v>
      </c>
      <c r="E60" s="9">
        <v>0</v>
      </c>
      <c r="F60" s="9">
        <v>0</v>
      </c>
      <c r="G60" s="9">
        <v>0</v>
      </c>
      <c r="H60" s="9">
        <v>1</v>
      </c>
      <c r="I60" s="9">
        <v>4</v>
      </c>
      <c r="J60" s="9">
        <v>2</v>
      </c>
      <c r="K60" s="9">
        <v>5</v>
      </c>
      <c r="L60" s="9">
        <v>0</v>
      </c>
      <c r="M60" s="9">
        <v>1</v>
      </c>
      <c r="N60" s="9">
        <v>1</v>
      </c>
      <c r="O60" s="37">
        <v>49.5</v>
      </c>
      <c r="P60" s="10">
        <v>50.1</v>
      </c>
      <c r="Q60" s="10">
        <v>11.3</v>
      </c>
    </row>
    <row r="61" spans="2:17" ht="15.95" customHeight="1" x14ac:dyDescent="0.15">
      <c r="B61" s="244" t="s">
        <v>44</v>
      </c>
      <c r="C61" s="200"/>
      <c r="D61" s="9">
        <v>6</v>
      </c>
      <c r="E61" s="9">
        <v>0</v>
      </c>
      <c r="F61" s="9">
        <v>0</v>
      </c>
      <c r="G61" s="9">
        <v>0</v>
      </c>
      <c r="H61" s="9">
        <v>0</v>
      </c>
      <c r="I61" s="9">
        <v>2</v>
      </c>
      <c r="J61" s="9">
        <v>3</v>
      </c>
      <c r="K61" s="9">
        <v>1</v>
      </c>
      <c r="L61" s="9">
        <v>0</v>
      </c>
      <c r="M61" s="9">
        <v>0</v>
      </c>
      <c r="N61" s="9">
        <v>0</v>
      </c>
      <c r="O61" s="37">
        <v>47</v>
      </c>
      <c r="P61" s="10">
        <v>46.2</v>
      </c>
      <c r="Q61" s="10">
        <v>3.8</v>
      </c>
    </row>
    <row r="62" spans="2:17" ht="15.95" customHeight="1" x14ac:dyDescent="0.15">
      <c r="B62" s="244" t="s">
        <v>45</v>
      </c>
      <c r="C62" s="200"/>
      <c r="D62" s="9">
        <v>201</v>
      </c>
      <c r="E62" s="9">
        <v>0</v>
      </c>
      <c r="F62" s="9">
        <v>9</v>
      </c>
      <c r="G62" s="9">
        <v>19</v>
      </c>
      <c r="H62" s="9">
        <v>32</v>
      </c>
      <c r="I62" s="9">
        <v>42</v>
      </c>
      <c r="J62" s="9">
        <v>22</v>
      </c>
      <c r="K62" s="9">
        <v>33</v>
      </c>
      <c r="L62" s="9">
        <v>22</v>
      </c>
      <c r="M62" s="9">
        <v>9</v>
      </c>
      <c r="N62" s="9">
        <v>13</v>
      </c>
      <c r="O62" s="37">
        <v>44</v>
      </c>
      <c r="P62" s="10">
        <v>46.3</v>
      </c>
      <c r="Q62" s="10">
        <v>10.9</v>
      </c>
    </row>
    <row r="63" spans="2:17" ht="15.95" customHeight="1" x14ac:dyDescent="0.15">
      <c r="B63" s="244" t="s">
        <v>46</v>
      </c>
      <c r="C63" s="200"/>
      <c r="D63" s="9">
        <v>8</v>
      </c>
      <c r="E63" s="9">
        <v>0</v>
      </c>
      <c r="F63" s="9">
        <v>0</v>
      </c>
      <c r="G63" s="9">
        <v>2</v>
      </c>
      <c r="H63" s="9">
        <v>1</v>
      </c>
      <c r="I63" s="9">
        <v>0</v>
      </c>
      <c r="J63" s="9">
        <v>1</v>
      </c>
      <c r="K63" s="9">
        <v>1</v>
      </c>
      <c r="L63" s="9">
        <v>1</v>
      </c>
      <c r="M63" s="9">
        <v>0</v>
      </c>
      <c r="N63" s="9">
        <v>2</v>
      </c>
      <c r="O63" s="37">
        <v>49</v>
      </c>
      <c r="P63" s="10">
        <v>48.8</v>
      </c>
      <c r="Q63" s="10">
        <v>14.2</v>
      </c>
    </row>
    <row r="64" spans="2:17" ht="15.95" customHeight="1" x14ac:dyDescent="0.15">
      <c r="B64" s="244" t="s">
        <v>47</v>
      </c>
      <c r="C64" s="200"/>
      <c r="D64" s="9">
        <v>15</v>
      </c>
      <c r="E64" s="9">
        <v>0</v>
      </c>
      <c r="F64" s="9">
        <v>1</v>
      </c>
      <c r="G64" s="9">
        <v>1</v>
      </c>
      <c r="H64" s="9">
        <v>1</v>
      </c>
      <c r="I64" s="9">
        <v>2</v>
      </c>
      <c r="J64" s="9">
        <v>6</v>
      </c>
      <c r="K64" s="9">
        <v>1</v>
      </c>
      <c r="L64" s="9">
        <v>2</v>
      </c>
      <c r="M64" s="9">
        <v>0</v>
      </c>
      <c r="N64" s="9">
        <v>1</v>
      </c>
      <c r="O64" s="37">
        <v>46</v>
      </c>
      <c r="P64" s="10">
        <v>46.5</v>
      </c>
      <c r="Q64" s="10">
        <v>9.3000000000000007</v>
      </c>
    </row>
    <row r="65" spans="1:17" ht="15.95" customHeight="1" x14ac:dyDescent="0.15">
      <c r="B65" s="244" t="s">
        <v>48</v>
      </c>
      <c r="C65" s="200"/>
      <c r="D65" s="9">
        <v>25</v>
      </c>
      <c r="E65" s="9">
        <v>0</v>
      </c>
      <c r="F65" s="9">
        <v>1</v>
      </c>
      <c r="G65" s="9">
        <v>2</v>
      </c>
      <c r="H65" s="9">
        <v>2</v>
      </c>
      <c r="I65" s="9">
        <v>4</v>
      </c>
      <c r="J65" s="9">
        <v>3</v>
      </c>
      <c r="K65" s="9">
        <v>7</v>
      </c>
      <c r="L65" s="9">
        <v>0</v>
      </c>
      <c r="M65" s="9">
        <v>3</v>
      </c>
      <c r="N65" s="9">
        <v>3</v>
      </c>
      <c r="O65" s="37">
        <v>50</v>
      </c>
      <c r="P65" s="10">
        <v>49</v>
      </c>
      <c r="Q65" s="10">
        <v>10.9</v>
      </c>
    </row>
    <row r="66" spans="1:17" ht="15.95" customHeight="1" x14ac:dyDescent="0.15">
      <c r="B66" s="244" t="s">
        <v>49</v>
      </c>
      <c r="C66" s="200"/>
      <c r="D66" s="9">
        <v>24</v>
      </c>
      <c r="E66" s="9">
        <v>0</v>
      </c>
      <c r="F66" s="9">
        <v>1</v>
      </c>
      <c r="G66" s="9">
        <v>1</v>
      </c>
      <c r="H66" s="9">
        <v>4</v>
      </c>
      <c r="I66" s="9">
        <v>2</v>
      </c>
      <c r="J66" s="9">
        <v>7</v>
      </c>
      <c r="K66" s="9">
        <v>6</v>
      </c>
      <c r="L66" s="9">
        <v>1</v>
      </c>
      <c r="M66" s="9">
        <v>1</v>
      </c>
      <c r="N66" s="9">
        <v>1</v>
      </c>
      <c r="O66" s="37">
        <v>47.5</v>
      </c>
      <c r="P66" s="10">
        <v>46.8</v>
      </c>
      <c r="Q66" s="10">
        <v>9</v>
      </c>
    </row>
    <row r="67" spans="1:17" ht="15.95" customHeight="1" x14ac:dyDescent="0.15">
      <c r="B67" s="244" t="s">
        <v>50</v>
      </c>
      <c r="C67" s="200"/>
      <c r="D67" s="9">
        <v>11</v>
      </c>
      <c r="E67" s="9">
        <v>0</v>
      </c>
      <c r="F67" s="9">
        <v>1</v>
      </c>
      <c r="G67" s="9">
        <v>0</v>
      </c>
      <c r="H67" s="9">
        <v>0</v>
      </c>
      <c r="I67" s="9">
        <v>3</v>
      </c>
      <c r="J67" s="9">
        <v>1</v>
      </c>
      <c r="K67" s="9">
        <v>0</v>
      </c>
      <c r="L67" s="9">
        <v>1</v>
      </c>
      <c r="M67" s="9">
        <v>3</v>
      </c>
      <c r="N67" s="9">
        <v>2</v>
      </c>
      <c r="O67" s="37">
        <v>57</v>
      </c>
      <c r="P67" s="10">
        <v>52.5</v>
      </c>
      <c r="Q67" s="10">
        <v>13.3</v>
      </c>
    </row>
    <row r="68" spans="1:17" ht="15.95" customHeight="1" x14ac:dyDescent="0.15">
      <c r="B68" s="244" t="s">
        <v>51</v>
      </c>
      <c r="C68" s="200"/>
      <c r="D68" s="9">
        <v>19</v>
      </c>
      <c r="E68" s="9">
        <v>0</v>
      </c>
      <c r="F68" s="9">
        <v>3</v>
      </c>
      <c r="G68" s="9">
        <v>2</v>
      </c>
      <c r="H68" s="9">
        <v>3</v>
      </c>
      <c r="I68" s="9">
        <v>1</v>
      </c>
      <c r="J68" s="9">
        <v>2</v>
      </c>
      <c r="K68" s="9">
        <v>1</v>
      </c>
      <c r="L68" s="9">
        <v>1</v>
      </c>
      <c r="M68" s="9">
        <v>4</v>
      </c>
      <c r="N68" s="9">
        <v>2</v>
      </c>
      <c r="O68" s="37">
        <v>48</v>
      </c>
      <c r="P68" s="10">
        <v>46.8</v>
      </c>
      <c r="Q68" s="10">
        <v>14</v>
      </c>
    </row>
    <row r="69" spans="1:17" ht="15.95" customHeight="1" x14ac:dyDescent="0.15">
      <c r="A69" s="19"/>
      <c r="B69" s="243" t="s">
        <v>350</v>
      </c>
      <c r="C69" s="225"/>
      <c r="D69" s="6">
        <v>44</v>
      </c>
      <c r="E69" s="6">
        <v>0</v>
      </c>
      <c r="F69" s="6">
        <v>2</v>
      </c>
      <c r="G69" s="6">
        <v>3</v>
      </c>
      <c r="H69" s="6">
        <v>3</v>
      </c>
      <c r="I69" s="6">
        <v>10</v>
      </c>
      <c r="J69" s="6">
        <v>6</v>
      </c>
      <c r="K69" s="6">
        <v>8</v>
      </c>
      <c r="L69" s="6">
        <v>9</v>
      </c>
      <c r="M69" s="6">
        <v>1</v>
      </c>
      <c r="N69" s="6">
        <v>2</v>
      </c>
      <c r="O69" s="42">
        <v>48</v>
      </c>
      <c r="P69" s="8">
        <v>47.3</v>
      </c>
      <c r="Q69" s="8">
        <v>9.3000000000000007</v>
      </c>
    </row>
    <row r="71" spans="1:17" x14ac:dyDescent="0.15">
      <c r="D71" s="147">
        <f>D6</f>
        <v>5467</v>
      </c>
    </row>
    <row r="72" spans="1:17" x14ac:dyDescent="0.15">
      <c r="D72" s="147" t="str">
        <f>IF(D71=SUM(D8:D11,D12:D22,D23:D69)/3,"OK","NG")</f>
        <v>OK</v>
      </c>
    </row>
  </sheetData>
  <mergeCells count="66">
    <mergeCell ref="D3:D5"/>
    <mergeCell ref="O3:O4"/>
    <mergeCell ref="P3:P4"/>
    <mergeCell ref="Q3:Q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9:C69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72" fitToWidth="0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35" width="7.7109375" customWidth="1"/>
    <col min="36" max="37" width="8.140625" customWidth="1"/>
    <col min="38" max="38" width="8.28515625" customWidth="1"/>
    <col min="39" max="39" width="10.140625" customWidth="1"/>
  </cols>
  <sheetData>
    <row r="1" spans="1:39" ht="17.25" x14ac:dyDescent="0.2">
      <c r="B1" s="23" t="s">
        <v>293</v>
      </c>
      <c r="D1" s="23" t="s">
        <v>187</v>
      </c>
      <c r="P1" s="23" t="s">
        <v>187</v>
      </c>
      <c r="AC1" s="23" t="s">
        <v>187</v>
      </c>
    </row>
    <row r="2" spans="1:39" ht="17.25" x14ac:dyDescent="0.2">
      <c r="B2" s="1" t="s">
        <v>285</v>
      </c>
      <c r="C2" s="2"/>
    </row>
    <row r="3" spans="1:39" ht="35.25" customHeight="1" x14ac:dyDescent="0.15">
      <c r="B3" s="289" t="s">
        <v>188</v>
      </c>
      <c r="C3" s="290"/>
      <c r="D3" s="246" t="s">
        <v>77</v>
      </c>
      <c r="E3" s="246" t="s">
        <v>179</v>
      </c>
      <c r="F3" s="79"/>
      <c r="G3" s="80">
        <v>200</v>
      </c>
      <c r="H3" s="80">
        <v>300</v>
      </c>
      <c r="I3" s="80">
        <v>400</v>
      </c>
      <c r="J3" s="80">
        <v>500</v>
      </c>
      <c r="K3" s="80">
        <v>600</v>
      </c>
      <c r="L3" s="80">
        <v>700</v>
      </c>
      <c r="M3" s="80">
        <v>800</v>
      </c>
      <c r="N3" s="80">
        <v>900</v>
      </c>
      <c r="O3" s="80">
        <v>1000</v>
      </c>
      <c r="P3" s="80">
        <v>1100</v>
      </c>
      <c r="Q3" s="80">
        <v>1200</v>
      </c>
      <c r="R3" s="80">
        <v>1300</v>
      </c>
      <c r="S3" s="80">
        <v>1400</v>
      </c>
      <c r="T3" s="80">
        <v>1500</v>
      </c>
      <c r="U3" s="80">
        <v>1600</v>
      </c>
      <c r="V3" s="80">
        <v>1700</v>
      </c>
      <c r="W3" s="80">
        <v>1800</v>
      </c>
      <c r="X3" s="80">
        <v>1900</v>
      </c>
      <c r="Y3" s="80">
        <v>2000</v>
      </c>
      <c r="Z3" s="80">
        <v>2100</v>
      </c>
      <c r="AA3" s="80">
        <v>2200</v>
      </c>
      <c r="AB3" s="80">
        <v>2300</v>
      </c>
      <c r="AC3" s="80">
        <v>2400</v>
      </c>
      <c r="AD3" s="80">
        <v>2500</v>
      </c>
      <c r="AE3" s="80">
        <v>2600</v>
      </c>
      <c r="AF3" s="80">
        <v>2700</v>
      </c>
      <c r="AG3" s="80">
        <v>2800</v>
      </c>
      <c r="AH3" s="80">
        <v>2900</v>
      </c>
      <c r="AI3" s="99" t="s">
        <v>245</v>
      </c>
      <c r="AJ3" s="246" t="s">
        <v>79</v>
      </c>
      <c r="AK3" s="257" t="s">
        <v>189</v>
      </c>
      <c r="AL3" s="257" t="s">
        <v>80</v>
      </c>
      <c r="AM3" s="226" t="s">
        <v>190</v>
      </c>
    </row>
    <row r="4" spans="1:39" s="29" customFormat="1" ht="13.5" x14ac:dyDescent="0.15">
      <c r="B4" s="275" t="s">
        <v>71</v>
      </c>
      <c r="C4" s="276"/>
      <c r="D4" s="247"/>
      <c r="E4" s="247"/>
      <c r="F4" s="60"/>
      <c r="G4" s="58" t="s">
        <v>82</v>
      </c>
      <c r="H4" s="58" t="s">
        <v>82</v>
      </c>
      <c r="I4" s="58" t="s">
        <v>82</v>
      </c>
      <c r="J4" s="59" t="s">
        <v>82</v>
      </c>
      <c r="K4" s="58" t="s">
        <v>82</v>
      </c>
      <c r="L4" s="58" t="s">
        <v>82</v>
      </c>
      <c r="M4" s="58" t="s">
        <v>82</v>
      </c>
      <c r="N4" s="58" t="s">
        <v>82</v>
      </c>
      <c r="O4" s="58" t="s">
        <v>82</v>
      </c>
      <c r="P4" s="60" t="s">
        <v>82</v>
      </c>
      <c r="Q4" s="60" t="s">
        <v>82</v>
      </c>
      <c r="R4" s="60" t="s">
        <v>82</v>
      </c>
      <c r="S4" s="58" t="s">
        <v>82</v>
      </c>
      <c r="T4" s="60" t="s">
        <v>82</v>
      </c>
      <c r="U4" s="60" t="s">
        <v>82</v>
      </c>
      <c r="V4" s="60" t="s">
        <v>82</v>
      </c>
      <c r="W4" s="60" t="s">
        <v>82</v>
      </c>
      <c r="X4" s="60" t="s">
        <v>82</v>
      </c>
      <c r="Y4" s="60" t="s">
        <v>82</v>
      </c>
      <c r="Z4" s="60" t="s">
        <v>82</v>
      </c>
      <c r="AA4" s="60" t="s">
        <v>82</v>
      </c>
      <c r="AB4" s="58" t="s">
        <v>82</v>
      </c>
      <c r="AC4" s="60" t="s">
        <v>82</v>
      </c>
      <c r="AD4" s="60" t="s">
        <v>82</v>
      </c>
      <c r="AE4" s="60" t="s">
        <v>82</v>
      </c>
      <c r="AF4" s="60" t="s">
        <v>82</v>
      </c>
      <c r="AG4" s="60" t="s">
        <v>82</v>
      </c>
      <c r="AH4" s="60" t="s">
        <v>82</v>
      </c>
      <c r="AI4" s="58"/>
      <c r="AJ4" s="247"/>
      <c r="AK4" s="257"/>
      <c r="AL4" s="257"/>
      <c r="AM4" s="247"/>
    </row>
    <row r="5" spans="1:39" ht="24" customHeight="1" x14ac:dyDescent="0.15">
      <c r="B5" s="277"/>
      <c r="C5" s="272"/>
      <c r="D5" s="248"/>
      <c r="E5" s="248"/>
      <c r="F5" s="100" t="s">
        <v>244</v>
      </c>
      <c r="G5" s="64">
        <v>300</v>
      </c>
      <c r="H5" s="64">
        <v>400</v>
      </c>
      <c r="I5" s="64">
        <v>500</v>
      </c>
      <c r="J5" s="64">
        <v>600</v>
      </c>
      <c r="K5" s="64">
        <v>700</v>
      </c>
      <c r="L5" s="64">
        <v>800</v>
      </c>
      <c r="M5" s="64">
        <v>900</v>
      </c>
      <c r="N5" s="64">
        <v>1000</v>
      </c>
      <c r="O5" s="64">
        <v>1100</v>
      </c>
      <c r="P5" s="64">
        <v>1200</v>
      </c>
      <c r="Q5" s="64">
        <v>1300</v>
      </c>
      <c r="R5" s="64">
        <v>1400</v>
      </c>
      <c r="S5" s="64">
        <v>1500</v>
      </c>
      <c r="T5" s="64">
        <v>1600</v>
      </c>
      <c r="U5" s="64">
        <v>1700</v>
      </c>
      <c r="V5" s="64">
        <v>1800</v>
      </c>
      <c r="W5" s="64">
        <v>1900</v>
      </c>
      <c r="X5" s="64">
        <v>2000</v>
      </c>
      <c r="Y5" s="64">
        <v>2100</v>
      </c>
      <c r="Z5" s="64">
        <v>2200</v>
      </c>
      <c r="AA5" s="64">
        <v>2300</v>
      </c>
      <c r="AB5" s="64">
        <v>2400</v>
      </c>
      <c r="AC5" s="64">
        <v>2500</v>
      </c>
      <c r="AD5" s="64">
        <v>2600</v>
      </c>
      <c r="AE5" s="64">
        <v>2700</v>
      </c>
      <c r="AF5" s="64">
        <v>2800</v>
      </c>
      <c r="AG5" s="64">
        <v>2900</v>
      </c>
      <c r="AH5" s="64">
        <v>3000</v>
      </c>
      <c r="AI5" s="109"/>
      <c r="AJ5" s="35" t="s">
        <v>171</v>
      </c>
      <c r="AK5" s="49" t="s">
        <v>181</v>
      </c>
      <c r="AL5" s="48" t="s">
        <v>191</v>
      </c>
      <c r="AM5" s="64" t="s">
        <v>171</v>
      </c>
    </row>
    <row r="6" spans="1:39" ht="12" customHeight="1" x14ac:dyDescent="0.15">
      <c r="B6" s="263" t="s">
        <v>0</v>
      </c>
      <c r="C6" s="296"/>
      <c r="D6" s="5">
        <v>5467</v>
      </c>
      <c r="E6" s="5">
        <v>4480</v>
      </c>
      <c r="F6" s="5">
        <v>249</v>
      </c>
      <c r="G6" s="5">
        <v>146</v>
      </c>
      <c r="H6" s="5">
        <v>89</v>
      </c>
      <c r="I6" s="5">
        <v>50</v>
      </c>
      <c r="J6" s="5">
        <v>26</v>
      </c>
      <c r="K6" s="5">
        <v>25</v>
      </c>
      <c r="L6" s="5">
        <v>12</v>
      </c>
      <c r="M6" s="5">
        <v>8</v>
      </c>
      <c r="N6" s="5">
        <v>12</v>
      </c>
      <c r="O6" s="5">
        <v>11</v>
      </c>
      <c r="P6" s="5">
        <v>10</v>
      </c>
      <c r="Q6" s="5">
        <v>7</v>
      </c>
      <c r="R6" s="5">
        <v>6</v>
      </c>
      <c r="S6" s="5">
        <v>7</v>
      </c>
      <c r="T6" s="5">
        <v>4</v>
      </c>
      <c r="U6" s="5">
        <v>13</v>
      </c>
      <c r="V6" s="5">
        <v>5</v>
      </c>
      <c r="W6" s="5">
        <v>6</v>
      </c>
      <c r="X6" s="5">
        <v>3</v>
      </c>
      <c r="Y6" s="5">
        <v>20</v>
      </c>
      <c r="Z6" s="5">
        <v>4</v>
      </c>
      <c r="AA6" s="5">
        <v>10</v>
      </c>
      <c r="AB6" s="5">
        <v>6</v>
      </c>
      <c r="AC6" s="5">
        <v>9</v>
      </c>
      <c r="AD6" s="5">
        <v>13</v>
      </c>
      <c r="AE6" s="5">
        <v>4</v>
      </c>
      <c r="AF6" s="5">
        <v>11</v>
      </c>
      <c r="AG6" s="5">
        <v>10</v>
      </c>
      <c r="AH6" s="5">
        <v>13</v>
      </c>
      <c r="AI6" s="5">
        <v>198</v>
      </c>
      <c r="AJ6" s="40">
        <v>0</v>
      </c>
      <c r="AK6" s="40">
        <v>280.89999999999998</v>
      </c>
      <c r="AL6" s="7">
        <v>1556</v>
      </c>
      <c r="AM6" s="7">
        <v>2048.1</v>
      </c>
    </row>
    <row r="7" spans="1:39" ht="12" customHeight="1" x14ac:dyDescent="0.15">
      <c r="B7" s="263" t="s">
        <v>1</v>
      </c>
      <c r="C7" s="296"/>
      <c r="D7" s="39">
        <v>4598</v>
      </c>
      <c r="E7" s="39">
        <v>3674</v>
      </c>
      <c r="F7" s="39">
        <v>233</v>
      </c>
      <c r="G7" s="39">
        <v>138</v>
      </c>
      <c r="H7" s="39">
        <v>81</v>
      </c>
      <c r="I7" s="39">
        <v>47</v>
      </c>
      <c r="J7" s="39">
        <v>23</v>
      </c>
      <c r="K7" s="39">
        <v>24</v>
      </c>
      <c r="L7" s="39">
        <v>11</v>
      </c>
      <c r="M7" s="39">
        <v>8</v>
      </c>
      <c r="N7" s="39">
        <v>12</v>
      </c>
      <c r="O7" s="39">
        <v>10</v>
      </c>
      <c r="P7" s="39">
        <v>9</v>
      </c>
      <c r="Q7" s="39">
        <v>3</v>
      </c>
      <c r="R7" s="39">
        <v>5</v>
      </c>
      <c r="S7" s="39">
        <v>6</v>
      </c>
      <c r="T7" s="39">
        <v>4</v>
      </c>
      <c r="U7" s="39">
        <v>13</v>
      </c>
      <c r="V7" s="39">
        <v>5</v>
      </c>
      <c r="W7" s="39">
        <v>5</v>
      </c>
      <c r="X7" s="39">
        <v>3</v>
      </c>
      <c r="Y7" s="39">
        <v>17</v>
      </c>
      <c r="Z7" s="39">
        <v>4</v>
      </c>
      <c r="AA7" s="39">
        <v>9</v>
      </c>
      <c r="AB7" s="39">
        <v>5</v>
      </c>
      <c r="AC7" s="39">
        <v>9</v>
      </c>
      <c r="AD7" s="39">
        <v>13</v>
      </c>
      <c r="AE7" s="39">
        <v>4</v>
      </c>
      <c r="AF7" s="39">
        <v>11</v>
      </c>
      <c r="AG7" s="39">
        <v>10</v>
      </c>
      <c r="AH7" s="39">
        <v>10</v>
      </c>
      <c r="AI7" s="39">
        <v>192</v>
      </c>
      <c r="AJ7" s="110">
        <v>0</v>
      </c>
      <c r="AK7" s="40">
        <v>318.39999999999998</v>
      </c>
      <c r="AL7" s="41">
        <v>1584.5</v>
      </c>
      <c r="AM7" s="41">
        <v>2076.8000000000002</v>
      </c>
    </row>
    <row r="8" spans="1:39" ht="12" customHeight="1" x14ac:dyDescent="0.15">
      <c r="B8" s="63"/>
      <c r="C8" s="15" t="s">
        <v>2</v>
      </c>
      <c r="D8" s="9">
        <v>2932</v>
      </c>
      <c r="E8" s="9">
        <v>2288</v>
      </c>
      <c r="F8" s="9">
        <v>125</v>
      </c>
      <c r="G8" s="9">
        <v>90</v>
      </c>
      <c r="H8" s="9">
        <v>52</v>
      </c>
      <c r="I8" s="9">
        <v>34</v>
      </c>
      <c r="J8" s="9">
        <v>12</v>
      </c>
      <c r="K8" s="9">
        <v>19</v>
      </c>
      <c r="L8" s="9">
        <v>10</v>
      </c>
      <c r="M8" s="9">
        <v>5</v>
      </c>
      <c r="N8" s="9">
        <v>11</v>
      </c>
      <c r="O8" s="9">
        <v>8</v>
      </c>
      <c r="P8" s="9">
        <v>6</v>
      </c>
      <c r="Q8" s="9">
        <v>3</v>
      </c>
      <c r="R8" s="9">
        <v>0</v>
      </c>
      <c r="S8" s="9">
        <v>3</v>
      </c>
      <c r="T8" s="9">
        <v>2</v>
      </c>
      <c r="U8" s="9">
        <v>13</v>
      </c>
      <c r="V8" s="9">
        <v>2</v>
      </c>
      <c r="W8" s="9">
        <v>2</v>
      </c>
      <c r="X8" s="9">
        <v>3</v>
      </c>
      <c r="Y8" s="9">
        <v>13</v>
      </c>
      <c r="Z8" s="9">
        <v>4</v>
      </c>
      <c r="AA8" s="9">
        <v>9</v>
      </c>
      <c r="AB8" s="9">
        <v>2</v>
      </c>
      <c r="AC8" s="9">
        <v>8</v>
      </c>
      <c r="AD8" s="9">
        <v>13</v>
      </c>
      <c r="AE8" s="9">
        <v>4</v>
      </c>
      <c r="AF8" s="9">
        <v>8</v>
      </c>
      <c r="AG8" s="9">
        <v>8</v>
      </c>
      <c r="AH8" s="9">
        <v>4</v>
      </c>
      <c r="AI8" s="9">
        <v>171</v>
      </c>
      <c r="AJ8" s="43">
        <v>0</v>
      </c>
      <c r="AK8" s="37">
        <v>414.8</v>
      </c>
      <c r="AL8" s="10">
        <v>1888.6</v>
      </c>
      <c r="AM8" s="10">
        <v>2213.1</v>
      </c>
    </row>
    <row r="9" spans="1:39" ht="12" customHeight="1" x14ac:dyDescent="0.15">
      <c r="A9" s="29"/>
      <c r="B9" s="63"/>
      <c r="C9" s="15" t="s">
        <v>3</v>
      </c>
      <c r="D9" s="9">
        <v>1240</v>
      </c>
      <c r="E9" s="9">
        <v>1003</v>
      </c>
      <c r="F9" s="9">
        <v>87</v>
      </c>
      <c r="G9" s="9">
        <v>38</v>
      </c>
      <c r="H9" s="9">
        <v>24</v>
      </c>
      <c r="I9" s="9">
        <v>13</v>
      </c>
      <c r="J9" s="9">
        <v>10</v>
      </c>
      <c r="K9" s="9">
        <v>4</v>
      </c>
      <c r="L9" s="9">
        <v>1</v>
      </c>
      <c r="M9" s="9">
        <v>3</v>
      </c>
      <c r="N9" s="9">
        <v>0</v>
      </c>
      <c r="O9" s="9">
        <v>2</v>
      </c>
      <c r="P9" s="9">
        <v>3</v>
      </c>
      <c r="Q9" s="9">
        <v>0</v>
      </c>
      <c r="R9" s="9">
        <v>3</v>
      </c>
      <c r="S9" s="9">
        <v>3</v>
      </c>
      <c r="T9" s="9">
        <v>2</v>
      </c>
      <c r="U9" s="9">
        <v>0</v>
      </c>
      <c r="V9" s="9">
        <v>3</v>
      </c>
      <c r="W9" s="9">
        <v>3</v>
      </c>
      <c r="X9" s="9">
        <v>0</v>
      </c>
      <c r="Y9" s="9">
        <v>4</v>
      </c>
      <c r="Z9" s="9">
        <v>0</v>
      </c>
      <c r="AA9" s="9">
        <v>0</v>
      </c>
      <c r="AB9" s="9">
        <v>3</v>
      </c>
      <c r="AC9" s="9">
        <v>1</v>
      </c>
      <c r="AD9" s="9">
        <v>0</v>
      </c>
      <c r="AE9" s="9">
        <v>0</v>
      </c>
      <c r="AF9" s="9">
        <v>3</v>
      </c>
      <c r="AG9" s="9">
        <v>0</v>
      </c>
      <c r="AH9" s="9">
        <v>6</v>
      </c>
      <c r="AI9" s="9">
        <v>21</v>
      </c>
      <c r="AJ9" s="43">
        <v>0</v>
      </c>
      <c r="AK9" s="37">
        <v>185.8</v>
      </c>
      <c r="AL9" s="10">
        <v>971.9</v>
      </c>
      <c r="AM9" s="10">
        <v>1599.9</v>
      </c>
    </row>
    <row r="10" spans="1:39" ht="12" customHeight="1" x14ac:dyDescent="0.15">
      <c r="B10" s="63"/>
      <c r="C10" s="15" t="s">
        <v>4</v>
      </c>
      <c r="D10" s="9">
        <v>426</v>
      </c>
      <c r="E10" s="9">
        <v>383</v>
      </c>
      <c r="F10" s="9">
        <v>21</v>
      </c>
      <c r="G10" s="9">
        <v>10</v>
      </c>
      <c r="H10" s="9">
        <v>5</v>
      </c>
      <c r="I10" s="9">
        <v>0</v>
      </c>
      <c r="J10" s="9">
        <v>1</v>
      </c>
      <c r="K10" s="9">
        <v>1</v>
      </c>
      <c r="L10" s="9">
        <v>0</v>
      </c>
      <c r="M10" s="9">
        <v>0</v>
      </c>
      <c r="N10" s="9">
        <v>1</v>
      </c>
      <c r="O10" s="9">
        <v>0</v>
      </c>
      <c r="P10" s="9">
        <v>0</v>
      </c>
      <c r="Q10" s="9">
        <v>0</v>
      </c>
      <c r="R10" s="9">
        <v>2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2</v>
      </c>
      <c r="AH10" s="9">
        <v>0</v>
      </c>
      <c r="AI10" s="9">
        <v>0</v>
      </c>
      <c r="AJ10" s="43">
        <v>0</v>
      </c>
      <c r="AK10" s="37">
        <v>41.1</v>
      </c>
      <c r="AL10" s="10">
        <v>406.8</v>
      </c>
      <c r="AM10" s="10">
        <v>614.5</v>
      </c>
    </row>
    <row r="11" spans="1:39" ht="12" customHeight="1" x14ac:dyDescent="0.15">
      <c r="B11" s="243" t="s">
        <v>5</v>
      </c>
      <c r="C11" s="225"/>
      <c r="D11" s="6">
        <v>869</v>
      </c>
      <c r="E11" s="6">
        <v>806</v>
      </c>
      <c r="F11" s="6">
        <v>16</v>
      </c>
      <c r="G11" s="6">
        <v>8</v>
      </c>
      <c r="H11" s="6">
        <v>8</v>
      </c>
      <c r="I11" s="6">
        <v>3</v>
      </c>
      <c r="J11" s="6">
        <v>3</v>
      </c>
      <c r="K11" s="6">
        <v>1</v>
      </c>
      <c r="L11" s="6">
        <v>1</v>
      </c>
      <c r="M11" s="6">
        <v>0</v>
      </c>
      <c r="N11" s="6">
        <v>0</v>
      </c>
      <c r="O11" s="6">
        <v>1</v>
      </c>
      <c r="P11" s="6">
        <v>1</v>
      </c>
      <c r="Q11" s="6">
        <v>4</v>
      </c>
      <c r="R11" s="6">
        <v>1</v>
      </c>
      <c r="S11" s="6">
        <v>1</v>
      </c>
      <c r="T11" s="6">
        <v>0</v>
      </c>
      <c r="U11" s="6">
        <v>0</v>
      </c>
      <c r="V11" s="6">
        <v>0</v>
      </c>
      <c r="W11" s="6">
        <v>1</v>
      </c>
      <c r="X11" s="6">
        <v>0</v>
      </c>
      <c r="Y11" s="6">
        <v>3</v>
      </c>
      <c r="Z11" s="6">
        <v>0</v>
      </c>
      <c r="AA11" s="6">
        <v>1</v>
      </c>
      <c r="AB11" s="6">
        <v>1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3</v>
      </c>
      <c r="AI11" s="6">
        <v>6</v>
      </c>
      <c r="AJ11" s="112">
        <v>0</v>
      </c>
      <c r="AK11" s="42">
        <v>82.6</v>
      </c>
      <c r="AL11" s="8">
        <v>1138.8</v>
      </c>
      <c r="AM11" s="8">
        <v>1508.5</v>
      </c>
    </row>
    <row r="12" spans="1:39" ht="12" customHeight="1" x14ac:dyDescent="0.15">
      <c r="B12" s="244" t="s">
        <v>6</v>
      </c>
      <c r="C12" s="200"/>
      <c r="D12" s="5">
        <v>164</v>
      </c>
      <c r="E12" s="5">
        <v>158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1</v>
      </c>
      <c r="P12" s="5">
        <v>0</v>
      </c>
      <c r="Q12" s="5">
        <v>0</v>
      </c>
      <c r="R12" s="5">
        <v>1</v>
      </c>
      <c r="S12" s="5">
        <v>0</v>
      </c>
      <c r="T12" s="5">
        <v>0</v>
      </c>
      <c r="U12" s="5">
        <v>0</v>
      </c>
      <c r="V12" s="5">
        <v>0</v>
      </c>
      <c r="W12" s="5">
        <v>1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3</v>
      </c>
      <c r="AJ12" s="43">
        <v>0</v>
      </c>
      <c r="AK12" s="37">
        <v>131.4</v>
      </c>
      <c r="AL12" s="7">
        <v>3592.8</v>
      </c>
      <c r="AM12" s="7">
        <v>2468.9</v>
      </c>
    </row>
    <row r="13" spans="1:39" ht="12" customHeight="1" x14ac:dyDescent="0.15">
      <c r="B13" s="244" t="s">
        <v>340</v>
      </c>
      <c r="C13" s="200"/>
      <c r="D13" s="5">
        <v>118</v>
      </c>
      <c r="E13" s="5">
        <v>115</v>
      </c>
      <c r="F13" s="5">
        <v>1</v>
      </c>
      <c r="G13" s="5">
        <v>0</v>
      </c>
      <c r="H13" s="5">
        <v>0</v>
      </c>
      <c r="I13" s="5">
        <v>0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1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43">
        <v>0</v>
      </c>
      <c r="AK13" s="37">
        <v>16.3</v>
      </c>
      <c r="AL13" s="7">
        <v>643</v>
      </c>
      <c r="AM13" s="7">
        <v>427.9</v>
      </c>
    </row>
    <row r="14" spans="1:39" ht="12" customHeight="1" x14ac:dyDescent="0.15">
      <c r="B14" s="244" t="s">
        <v>341</v>
      </c>
      <c r="C14" s="200"/>
      <c r="D14" s="5">
        <v>60</v>
      </c>
      <c r="E14" s="5">
        <v>57</v>
      </c>
      <c r="F14" s="5">
        <v>1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1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1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43">
        <v>0</v>
      </c>
      <c r="AK14" s="37">
        <v>55.8</v>
      </c>
      <c r="AL14" s="7">
        <v>1115.3</v>
      </c>
      <c r="AM14" s="7">
        <v>795.6</v>
      </c>
    </row>
    <row r="15" spans="1:39" ht="12" customHeight="1" x14ac:dyDescent="0.15">
      <c r="B15" s="244" t="s">
        <v>342</v>
      </c>
      <c r="C15" s="200"/>
      <c r="D15" s="5">
        <v>3023</v>
      </c>
      <c r="E15" s="5">
        <v>2368</v>
      </c>
      <c r="F15" s="5">
        <v>131</v>
      </c>
      <c r="G15" s="5">
        <v>91</v>
      </c>
      <c r="H15" s="5">
        <v>53</v>
      </c>
      <c r="I15" s="5">
        <v>34</v>
      </c>
      <c r="J15" s="5">
        <v>12</v>
      </c>
      <c r="K15" s="5">
        <v>19</v>
      </c>
      <c r="L15" s="5">
        <v>11</v>
      </c>
      <c r="M15" s="5">
        <v>5</v>
      </c>
      <c r="N15" s="5">
        <v>12</v>
      </c>
      <c r="O15" s="5">
        <v>8</v>
      </c>
      <c r="P15" s="5">
        <v>7</v>
      </c>
      <c r="Q15" s="5">
        <v>3</v>
      </c>
      <c r="R15" s="5">
        <v>0</v>
      </c>
      <c r="S15" s="5">
        <v>3</v>
      </c>
      <c r="T15" s="5">
        <v>2</v>
      </c>
      <c r="U15" s="5">
        <v>13</v>
      </c>
      <c r="V15" s="5">
        <v>2</v>
      </c>
      <c r="W15" s="5">
        <v>2</v>
      </c>
      <c r="X15" s="5">
        <v>3</v>
      </c>
      <c r="Y15" s="5">
        <v>13</v>
      </c>
      <c r="Z15" s="5">
        <v>4</v>
      </c>
      <c r="AA15" s="5">
        <v>9</v>
      </c>
      <c r="AB15" s="5">
        <v>2</v>
      </c>
      <c r="AC15" s="5">
        <v>8</v>
      </c>
      <c r="AD15" s="5">
        <v>13</v>
      </c>
      <c r="AE15" s="5">
        <v>4</v>
      </c>
      <c r="AF15" s="5">
        <v>8</v>
      </c>
      <c r="AG15" s="5">
        <v>8</v>
      </c>
      <c r="AH15" s="5">
        <v>4</v>
      </c>
      <c r="AI15" s="5">
        <v>171</v>
      </c>
      <c r="AJ15" s="43">
        <v>0</v>
      </c>
      <c r="AK15" s="37">
        <v>403.7</v>
      </c>
      <c r="AL15" s="7">
        <v>1863.3</v>
      </c>
      <c r="AM15" s="7">
        <v>2203.4</v>
      </c>
    </row>
    <row r="16" spans="1:39" ht="12" customHeight="1" x14ac:dyDescent="0.15">
      <c r="B16" s="244" t="s">
        <v>343</v>
      </c>
      <c r="C16" s="200"/>
      <c r="D16" s="5">
        <v>389</v>
      </c>
      <c r="E16" s="5">
        <v>349</v>
      </c>
      <c r="F16" s="5">
        <v>19</v>
      </c>
      <c r="G16" s="5">
        <v>10</v>
      </c>
      <c r="H16" s="5">
        <v>5</v>
      </c>
      <c r="I16" s="5">
        <v>0</v>
      </c>
      <c r="J16" s="5">
        <v>1</v>
      </c>
      <c r="K16" s="5">
        <v>1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2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2</v>
      </c>
      <c r="AH16" s="5">
        <v>0</v>
      </c>
      <c r="AI16" s="5">
        <v>0</v>
      </c>
      <c r="AJ16" s="43">
        <v>0</v>
      </c>
      <c r="AK16" s="37">
        <v>41.7</v>
      </c>
      <c r="AL16" s="7">
        <v>405.8</v>
      </c>
      <c r="AM16" s="7">
        <v>627.1</v>
      </c>
    </row>
    <row r="17" spans="2:39" ht="12" customHeight="1" x14ac:dyDescent="0.15">
      <c r="B17" s="244" t="s">
        <v>344</v>
      </c>
      <c r="C17" s="200"/>
      <c r="D17" s="5">
        <v>17</v>
      </c>
      <c r="E17" s="5">
        <v>15</v>
      </c>
      <c r="F17" s="5">
        <v>1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1</v>
      </c>
      <c r="AJ17" s="43">
        <v>0</v>
      </c>
      <c r="AK17" s="37">
        <v>186.5</v>
      </c>
      <c r="AL17" s="7">
        <v>1585</v>
      </c>
      <c r="AM17" s="7">
        <v>1535</v>
      </c>
    </row>
    <row r="18" spans="2:39" ht="12" customHeight="1" x14ac:dyDescent="0.15">
      <c r="B18" s="244" t="s">
        <v>345</v>
      </c>
      <c r="C18" s="200"/>
      <c r="D18" s="5">
        <v>1240</v>
      </c>
      <c r="E18" s="5">
        <v>1003</v>
      </c>
      <c r="F18" s="5">
        <v>87</v>
      </c>
      <c r="G18" s="5">
        <v>38</v>
      </c>
      <c r="H18" s="5">
        <v>24</v>
      </c>
      <c r="I18" s="5">
        <v>13</v>
      </c>
      <c r="J18" s="5">
        <v>10</v>
      </c>
      <c r="K18" s="5">
        <v>4</v>
      </c>
      <c r="L18" s="5">
        <v>1</v>
      </c>
      <c r="M18" s="5">
        <v>3</v>
      </c>
      <c r="N18" s="5">
        <v>0</v>
      </c>
      <c r="O18" s="5">
        <v>2</v>
      </c>
      <c r="P18" s="5">
        <v>3</v>
      </c>
      <c r="Q18" s="5">
        <v>0</v>
      </c>
      <c r="R18" s="5">
        <v>3</v>
      </c>
      <c r="S18" s="5">
        <v>3</v>
      </c>
      <c r="T18" s="5">
        <v>2</v>
      </c>
      <c r="U18" s="5">
        <v>0</v>
      </c>
      <c r="V18" s="5">
        <v>3</v>
      </c>
      <c r="W18" s="5">
        <v>3</v>
      </c>
      <c r="X18" s="5">
        <v>0</v>
      </c>
      <c r="Y18" s="5">
        <v>4</v>
      </c>
      <c r="Z18" s="5">
        <v>0</v>
      </c>
      <c r="AA18" s="5">
        <v>0</v>
      </c>
      <c r="AB18" s="5">
        <v>3</v>
      </c>
      <c r="AC18" s="5">
        <v>1</v>
      </c>
      <c r="AD18" s="5">
        <v>0</v>
      </c>
      <c r="AE18" s="5">
        <v>0</v>
      </c>
      <c r="AF18" s="5">
        <v>3</v>
      </c>
      <c r="AG18" s="5">
        <v>0</v>
      </c>
      <c r="AH18" s="5">
        <v>6</v>
      </c>
      <c r="AI18" s="5">
        <v>21</v>
      </c>
      <c r="AJ18" s="43">
        <v>0</v>
      </c>
      <c r="AK18" s="37">
        <v>185.8</v>
      </c>
      <c r="AL18" s="7">
        <v>971.9</v>
      </c>
      <c r="AM18" s="7">
        <v>1599.9</v>
      </c>
    </row>
    <row r="19" spans="2:39" ht="12" customHeight="1" x14ac:dyDescent="0.15">
      <c r="B19" s="244" t="s">
        <v>346</v>
      </c>
      <c r="C19" s="200"/>
      <c r="D19" s="5">
        <v>78</v>
      </c>
      <c r="E19" s="5">
        <v>69</v>
      </c>
      <c r="F19" s="5">
        <v>2</v>
      </c>
      <c r="G19" s="5">
        <v>2</v>
      </c>
      <c r="H19" s="5">
        <v>1</v>
      </c>
      <c r="I19" s="5">
        <v>1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2</v>
      </c>
      <c r="AI19" s="5">
        <v>0</v>
      </c>
      <c r="AJ19" s="43">
        <v>0</v>
      </c>
      <c r="AK19" s="37">
        <v>101.7</v>
      </c>
      <c r="AL19" s="7">
        <v>881</v>
      </c>
      <c r="AM19" s="7">
        <v>1084.5999999999999</v>
      </c>
    </row>
    <row r="20" spans="2:39" ht="12" customHeight="1" x14ac:dyDescent="0.15">
      <c r="B20" s="244" t="s">
        <v>347</v>
      </c>
      <c r="C20" s="200"/>
      <c r="D20" s="5">
        <v>31</v>
      </c>
      <c r="E20" s="5">
        <v>27</v>
      </c>
      <c r="F20" s="5">
        <v>3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43">
        <v>0</v>
      </c>
      <c r="AK20" s="37">
        <v>20.5</v>
      </c>
      <c r="AL20" s="7">
        <v>158.5</v>
      </c>
      <c r="AM20" s="7">
        <v>78.400000000000006</v>
      </c>
    </row>
    <row r="21" spans="2:39" ht="12" customHeight="1" x14ac:dyDescent="0.15">
      <c r="B21" s="244" t="s">
        <v>348</v>
      </c>
      <c r="C21" s="200"/>
      <c r="D21" s="5">
        <v>224</v>
      </c>
      <c r="E21" s="5">
        <v>207</v>
      </c>
      <c r="F21" s="5">
        <v>3</v>
      </c>
      <c r="G21" s="5">
        <v>1</v>
      </c>
      <c r="H21" s="5">
        <v>4</v>
      </c>
      <c r="I21" s="5">
        <v>1</v>
      </c>
      <c r="J21" s="5">
        <v>0</v>
      </c>
      <c r="K21" s="5">
        <v>1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1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2</v>
      </c>
      <c r="Z21" s="5">
        <v>0</v>
      </c>
      <c r="AA21" s="5">
        <v>1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1</v>
      </c>
      <c r="AI21" s="5">
        <v>2</v>
      </c>
      <c r="AJ21" s="43">
        <v>0</v>
      </c>
      <c r="AK21" s="37">
        <v>100.8</v>
      </c>
      <c r="AL21" s="7">
        <v>1328.2</v>
      </c>
      <c r="AM21" s="7">
        <v>1415.4</v>
      </c>
    </row>
    <row r="22" spans="2:39" ht="12" customHeight="1" x14ac:dyDescent="0.15">
      <c r="B22" s="243" t="s">
        <v>349</v>
      </c>
      <c r="C22" s="225"/>
      <c r="D22" s="5">
        <v>123</v>
      </c>
      <c r="E22" s="5">
        <v>112</v>
      </c>
      <c r="F22" s="5">
        <v>1</v>
      </c>
      <c r="G22" s="5">
        <v>3</v>
      </c>
      <c r="H22" s="5">
        <v>2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1</v>
      </c>
      <c r="R22" s="5">
        <v>0</v>
      </c>
      <c r="S22" s="5">
        <v>1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1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43">
        <v>0</v>
      </c>
      <c r="AK22" s="37">
        <v>61.8</v>
      </c>
      <c r="AL22" s="7">
        <v>691.5</v>
      </c>
      <c r="AM22" s="7">
        <v>657.3</v>
      </c>
    </row>
    <row r="23" spans="2:39" ht="12" customHeight="1" x14ac:dyDescent="0.15">
      <c r="B23" s="263" t="s">
        <v>6</v>
      </c>
      <c r="C23" s="296"/>
      <c r="D23" s="39">
        <v>164</v>
      </c>
      <c r="E23" s="39">
        <v>158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1</v>
      </c>
      <c r="P23" s="39">
        <v>0</v>
      </c>
      <c r="Q23" s="39">
        <v>0</v>
      </c>
      <c r="R23" s="39">
        <v>1</v>
      </c>
      <c r="S23" s="39">
        <v>0</v>
      </c>
      <c r="T23" s="39">
        <v>0</v>
      </c>
      <c r="U23" s="39">
        <v>0</v>
      </c>
      <c r="V23" s="39">
        <v>0</v>
      </c>
      <c r="W23" s="39">
        <v>1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  <c r="AI23" s="39">
        <v>3</v>
      </c>
      <c r="AJ23" s="110">
        <v>0</v>
      </c>
      <c r="AK23" s="110">
        <v>131.4</v>
      </c>
      <c r="AL23" s="111">
        <v>3592.8</v>
      </c>
      <c r="AM23" s="111">
        <v>2468.9</v>
      </c>
    </row>
    <row r="24" spans="2:39" ht="12" customHeight="1" x14ac:dyDescent="0.15">
      <c r="B24" s="244" t="s">
        <v>7</v>
      </c>
      <c r="C24" s="200"/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43">
        <v>0</v>
      </c>
      <c r="AK24" s="43">
        <v>0</v>
      </c>
      <c r="AL24" s="44">
        <v>0</v>
      </c>
      <c r="AM24" s="44">
        <v>0</v>
      </c>
    </row>
    <row r="25" spans="2:39" ht="12" customHeight="1" x14ac:dyDescent="0.15">
      <c r="B25" s="244" t="s">
        <v>8</v>
      </c>
      <c r="C25" s="200"/>
      <c r="D25" s="9">
        <v>9</v>
      </c>
      <c r="E25" s="9">
        <v>9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43">
        <v>0</v>
      </c>
      <c r="AK25" s="43">
        <v>0</v>
      </c>
      <c r="AL25" s="44">
        <v>0</v>
      </c>
      <c r="AM25" s="44">
        <v>0</v>
      </c>
    </row>
    <row r="26" spans="2:39" ht="12" customHeight="1" x14ac:dyDescent="0.15">
      <c r="B26" s="244" t="s">
        <v>9</v>
      </c>
      <c r="C26" s="200"/>
      <c r="D26" s="9">
        <v>85</v>
      </c>
      <c r="E26" s="9">
        <v>82</v>
      </c>
      <c r="F26" s="9">
        <v>1</v>
      </c>
      <c r="G26" s="9">
        <v>0</v>
      </c>
      <c r="H26" s="9">
        <v>0</v>
      </c>
      <c r="I26" s="9">
        <v>0</v>
      </c>
      <c r="J26" s="9">
        <v>1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1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43">
        <v>0</v>
      </c>
      <c r="AK26" s="43">
        <v>22.7</v>
      </c>
      <c r="AL26" s="44">
        <v>643</v>
      </c>
      <c r="AM26" s="44">
        <v>427.9</v>
      </c>
    </row>
    <row r="27" spans="2:39" ht="12" customHeight="1" x14ac:dyDescent="0.15">
      <c r="B27" s="244" t="s">
        <v>10</v>
      </c>
      <c r="C27" s="200"/>
      <c r="D27" s="9">
        <v>11</v>
      </c>
      <c r="E27" s="9">
        <v>11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43">
        <v>0</v>
      </c>
      <c r="AK27" s="43">
        <v>0</v>
      </c>
      <c r="AL27" s="44">
        <v>0</v>
      </c>
      <c r="AM27" s="44">
        <v>0</v>
      </c>
    </row>
    <row r="28" spans="2:39" ht="12" customHeight="1" x14ac:dyDescent="0.15">
      <c r="B28" s="244" t="s">
        <v>11</v>
      </c>
      <c r="C28" s="200"/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43">
        <v>0</v>
      </c>
      <c r="AK28" s="43">
        <v>0</v>
      </c>
      <c r="AL28" s="44">
        <v>0</v>
      </c>
      <c r="AM28" s="44">
        <v>0</v>
      </c>
    </row>
    <row r="29" spans="2:39" ht="12" customHeight="1" x14ac:dyDescent="0.15">
      <c r="B29" s="244" t="s">
        <v>12</v>
      </c>
      <c r="C29" s="200"/>
      <c r="D29" s="9">
        <v>8</v>
      </c>
      <c r="E29" s="9">
        <v>8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43">
        <v>0</v>
      </c>
      <c r="AK29" s="43">
        <v>0</v>
      </c>
      <c r="AL29" s="44">
        <v>0</v>
      </c>
      <c r="AM29" s="44">
        <v>0</v>
      </c>
    </row>
    <row r="30" spans="2:39" ht="12" customHeight="1" x14ac:dyDescent="0.15">
      <c r="B30" s="244" t="s">
        <v>13</v>
      </c>
      <c r="C30" s="200"/>
      <c r="D30" s="9">
        <v>46</v>
      </c>
      <c r="E30" s="9">
        <v>41</v>
      </c>
      <c r="F30" s="9">
        <v>3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43">
        <v>0</v>
      </c>
      <c r="AK30" s="43">
        <v>21.3</v>
      </c>
      <c r="AL30" s="44">
        <v>196</v>
      </c>
      <c r="AM30" s="44">
        <v>84.5</v>
      </c>
    </row>
    <row r="31" spans="2:39" ht="12" customHeight="1" x14ac:dyDescent="0.15">
      <c r="B31" s="244" t="s">
        <v>14</v>
      </c>
      <c r="C31" s="200"/>
      <c r="D31" s="9">
        <v>24</v>
      </c>
      <c r="E31" s="9">
        <v>24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43">
        <v>0</v>
      </c>
      <c r="AK31" s="43">
        <v>0</v>
      </c>
      <c r="AL31" s="44">
        <v>0</v>
      </c>
      <c r="AM31" s="44">
        <v>0</v>
      </c>
    </row>
    <row r="32" spans="2:39" ht="12" customHeight="1" x14ac:dyDescent="0.15">
      <c r="B32" s="244" t="s">
        <v>15</v>
      </c>
      <c r="C32" s="200"/>
      <c r="D32" s="9">
        <v>17</v>
      </c>
      <c r="E32" s="9">
        <v>15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1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1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43">
        <v>0</v>
      </c>
      <c r="AK32" s="43">
        <v>190.9</v>
      </c>
      <c r="AL32" s="44">
        <v>1623</v>
      </c>
      <c r="AM32" s="44">
        <v>420</v>
      </c>
    </row>
    <row r="33" spans="2:39" ht="12" customHeight="1" x14ac:dyDescent="0.15">
      <c r="B33" s="244" t="s">
        <v>16</v>
      </c>
      <c r="C33" s="200"/>
      <c r="D33" s="9">
        <v>440</v>
      </c>
      <c r="E33" s="9">
        <v>358</v>
      </c>
      <c r="F33" s="9">
        <v>26</v>
      </c>
      <c r="G33" s="9">
        <v>21</v>
      </c>
      <c r="H33" s="9">
        <v>10</v>
      </c>
      <c r="I33" s="9">
        <v>4</v>
      </c>
      <c r="J33" s="9">
        <v>0</v>
      </c>
      <c r="K33" s="9">
        <v>0</v>
      </c>
      <c r="L33" s="9">
        <v>1</v>
      </c>
      <c r="M33" s="9">
        <v>2</v>
      </c>
      <c r="N33" s="9">
        <v>2</v>
      </c>
      <c r="O33" s="9">
        <v>3</v>
      </c>
      <c r="P33" s="9">
        <v>1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1</v>
      </c>
      <c r="Y33" s="9">
        <v>3</v>
      </c>
      <c r="Z33" s="9">
        <v>0</v>
      </c>
      <c r="AA33" s="9">
        <v>2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6</v>
      </c>
      <c r="AJ33" s="43">
        <v>0</v>
      </c>
      <c r="AK33" s="43">
        <v>134</v>
      </c>
      <c r="AL33" s="44">
        <v>719.2</v>
      </c>
      <c r="AM33" s="44">
        <v>1104.3</v>
      </c>
    </row>
    <row r="34" spans="2:39" ht="12" customHeight="1" x14ac:dyDescent="0.15">
      <c r="B34" s="244" t="s">
        <v>17</v>
      </c>
      <c r="C34" s="200"/>
      <c r="D34" s="9">
        <v>413</v>
      </c>
      <c r="E34" s="9">
        <v>344</v>
      </c>
      <c r="F34" s="9">
        <v>26</v>
      </c>
      <c r="G34" s="9">
        <v>12</v>
      </c>
      <c r="H34" s="9">
        <v>7</v>
      </c>
      <c r="I34" s="9">
        <v>1</v>
      </c>
      <c r="J34" s="9">
        <v>1</v>
      </c>
      <c r="K34" s="9">
        <v>0</v>
      </c>
      <c r="L34" s="9">
        <v>1</v>
      </c>
      <c r="M34" s="9">
        <v>0</v>
      </c>
      <c r="N34" s="9">
        <v>2</v>
      </c>
      <c r="O34" s="9">
        <v>1</v>
      </c>
      <c r="P34" s="9">
        <v>2</v>
      </c>
      <c r="Q34" s="9">
        <v>0</v>
      </c>
      <c r="R34" s="9">
        <v>0</v>
      </c>
      <c r="S34" s="9">
        <v>0</v>
      </c>
      <c r="T34" s="9">
        <v>0</v>
      </c>
      <c r="U34" s="9">
        <v>4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2</v>
      </c>
      <c r="AE34" s="9">
        <v>2</v>
      </c>
      <c r="AF34" s="9">
        <v>0</v>
      </c>
      <c r="AG34" s="9">
        <v>0</v>
      </c>
      <c r="AH34" s="9">
        <v>2</v>
      </c>
      <c r="AI34" s="9">
        <v>6</v>
      </c>
      <c r="AJ34" s="43">
        <v>0</v>
      </c>
      <c r="AK34" s="43">
        <v>143.80000000000001</v>
      </c>
      <c r="AL34" s="44">
        <v>860.6</v>
      </c>
      <c r="AM34" s="44">
        <v>1098.5999999999999</v>
      </c>
    </row>
    <row r="35" spans="2:39" ht="12" customHeight="1" x14ac:dyDescent="0.15">
      <c r="B35" s="244" t="s">
        <v>18</v>
      </c>
      <c r="C35" s="200"/>
      <c r="D35" s="9">
        <v>1196</v>
      </c>
      <c r="E35" s="9">
        <v>860</v>
      </c>
      <c r="F35" s="9">
        <v>23</v>
      </c>
      <c r="G35" s="9">
        <v>30</v>
      </c>
      <c r="H35" s="9">
        <v>19</v>
      </c>
      <c r="I35" s="9">
        <v>21</v>
      </c>
      <c r="J35" s="9">
        <v>9</v>
      </c>
      <c r="K35" s="9">
        <v>13</v>
      </c>
      <c r="L35" s="9">
        <v>4</v>
      </c>
      <c r="M35" s="9">
        <v>3</v>
      </c>
      <c r="N35" s="9">
        <v>5</v>
      </c>
      <c r="O35" s="9">
        <v>3</v>
      </c>
      <c r="P35" s="9">
        <v>3</v>
      </c>
      <c r="Q35" s="9">
        <v>2</v>
      </c>
      <c r="R35" s="9">
        <v>0</v>
      </c>
      <c r="S35" s="9">
        <v>3</v>
      </c>
      <c r="T35" s="9">
        <v>2</v>
      </c>
      <c r="U35" s="9">
        <v>7</v>
      </c>
      <c r="V35" s="9">
        <v>1</v>
      </c>
      <c r="W35" s="9">
        <v>2</v>
      </c>
      <c r="X35" s="9">
        <v>2</v>
      </c>
      <c r="Y35" s="9">
        <v>9</v>
      </c>
      <c r="Z35" s="9">
        <v>0</v>
      </c>
      <c r="AA35" s="9">
        <v>5</v>
      </c>
      <c r="AB35" s="9">
        <v>2</v>
      </c>
      <c r="AC35" s="9">
        <v>7</v>
      </c>
      <c r="AD35" s="9">
        <v>6</v>
      </c>
      <c r="AE35" s="9">
        <v>1</v>
      </c>
      <c r="AF35" s="9">
        <v>4</v>
      </c>
      <c r="AG35" s="9">
        <v>8</v>
      </c>
      <c r="AH35" s="9">
        <v>2</v>
      </c>
      <c r="AI35" s="9">
        <v>140</v>
      </c>
      <c r="AJ35" s="43">
        <v>0</v>
      </c>
      <c r="AK35" s="43">
        <v>778.3</v>
      </c>
      <c r="AL35" s="44">
        <v>2770.4</v>
      </c>
      <c r="AM35" s="44">
        <v>2477.6999999999998</v>
      </c>
    </row>
    <row r="36" spans="2:39" ht="12" customHeight="1" x14ac:dyDescent="0.15">
      <c r="B36" s="244" t="s">
        <v>19</v>
      </c>
      <c r="C36" s="200"/>
      <c r="D36" s="9">
        <v>883</v>
      </c>
      <c r="E36" s="9">
        <v>726</v>
      </c>
      <c r="F36" s="9">
        <v>50</v>
      </c>
      <c r="G36" s="9">
        <v>27</v>
      </c>
      <c r="H36" s="9">
        <v>16</v>
      </c>
      <c r="I36" s="9">
        <v>8</v>
      </c>
      <c r="J36" s="9">
        <v>2</v>
      </c>
      <c r="K36" s="9">
        <v>6</v>
      </c>
      <c r="L36" s="9">
        <v>4</v>
      </c>
      <c r="M36" s="9">
        <v>0</v>
      </c>
      <c r="N36" s="9">
        <v>2</v>
      </c>
      <c r="O36" s="9">
        <v>1</v>
      </c>
      <c r="P36" s="9">
        <v>0</v>
      </c>
      <c r="Q36" s="9">
        <v>1</v>
      </c>
      <c r="R36" s="9">
        <v>0</v>
      </c>
      <c r="S36" s="9">
        <v>0</v>
      </c>
      <c r="T36" s="9">
        <v>0</v>
      </c>
      <c r="U36" s="9">
        <v>2</v>
      </c>
      <c r="V36" s="9">
        <v>1</v>
      </c>
      <c r="W36" s="9">
        <v>0</v>
      </c>
      <c r="X36" s="9">
        <v>0</v>
      </c>
      <c r="Y36" s="9">
        <v>1</v>
      </c>
      <c r="Z36" s="9">
        <v>4</v>
      </c>
      <c r="AA36" s="9">
        <v>2</v>
      </c>
      <c r="AB36" s="9">
        <v>0</v>
      </c>
      <c r="AC36" s="9">
        <v>1</v>
      </c>
      <c r="AD36" s="9">
        <v>5</v>
      </c>
      <c r="AE36" s="9">
        <v>1</v>
      </c>
      <c r="AF36" s="9">
        <v>4</v>
      </c>
      <c r="AG36" s="9">
        <v>0</v>
      </c>
      <c r="AH36" s="9">
        <v>0</v>
      </c>
      <c r="AI36" s="9">
        <v>19</v>
      </c>
      <c r="AJ36" s="43">
        <v>0</v>
      </c>
      <c r="AK36" s="43">
        <v>189.1</v>
      </c>
      <c r="AL36" s="44">
        <v>1063.8</v>
      </c>
      <c r="AM36" s="44">
        <v>1503.6</v>
      </c>
    </row>
    <row r="37" spans="2:39" ht="12" customHeight="1" x14ac:dyDescent="0.15">
      <c r="B37" s="244" t="s">
        <v>20</v>
      </c>
      <c r="C37" s="200"/>
      <c r="D37" s="9">
        <v>8</v>
      </c>
      <c r="E37" s="9">
        <v>7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43">
        <v>0</v>
      </c>
      <c r="AK37" s="43">
        <v>12.5</v>
      </c>
      <c r="AL37" s="44">
        <v>100</v>
      </c>
      <c r="AM37" s="44">
        <v>0</v>
      </c>
    </row>
    <row r="38" spans="2:39" ht="12" customHeight="1" x14ac:dyDescent="0.15">
      <c r="B38" s="244" t="s">
        <v>21</v>
      </c>
      <c r="C38" s="200"/>
      <c r="D38" s="9">
        <v>1</v>
      </c>
      <c r="E38" s="186">
        <v>1</v>
      </c>
      <c r="F38" s="186">
        <v>0</v>
      </c>
      <c r="G38" s="186">
        <v>0</v>
      </c>
      <c r="H38" s="186">
        <v>0</v>
      </c>
      <c r="I38" s="186">
        <v>0</v>
      </c>
      <c r="J38" s="186">
        <v>0</v>
      </c>
      <c r="K38" s="186">
        <v>0</v>
      </c>
      <c r="L38" s="186">
        <v>0</v>
      </c>
      <c r="M38" s="186">
        <v>0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6">
        <v>0</v>
      </c>
      <c r="W38" s="186">
        <v>0</v>
      </c>
      <c r="X38" s="186">
        <v>0</v>
      </c>
      <c r="Y38" s="186">
        <v>0</v>
      </c>
      <c r="Z38" s="186">
        <v>0</v>
      </c>
      <c r="AA38" s="186">
        <v>0</v>
      </c>
      <c r="AB38" s="186">
        <v>0</v>
      </c>
      <c r="AC38" s="186">
        <v>0</v>
      </c>
      <c r="AD38" s="186">
        <v>0</v>
      </c>
      <c r="AE38" s="186">
        <v>0</v>
      </c>
      <c r="AF38" s="186">
        <v>0</v>
      </c>
      <c r="AG38" s="186">
        <v>0</v>
      </c>
      <c r="AH38" s="186">
        <v>0</v>
      </c>
      <c r="AI38" s="186">
        <v>0</v>
      </c>
      <c r="AJ38" s="43">
        <v>0</v>
      </c>
      <c r="AK38" s="43">
        <v>0</v>
      </c>
      <c r="AL38" s="44">
        <v>0</v>
      </c>
      <c r="AM38" s="44">
        <v>0</v>
      </c>
    </row>
    <row r="39" spans="2:39" ht="12" customHeight="1" x14ac:dyDescent="0.15">
      <c r="B39" s="244" t="s">
        <v>22</v>
      </c>
      <c r="C39" s="200"/>
      <c r="D39" s="9">
        <v>14</v>
      </c>
      <c r="E39" s="9">
        <v>12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1</v>
      </c>
      <c r="AJ39" s="43">
        <v>0</v>
      </c>
      <c r="AK39" s="43">
        <v>226.4</v>
      </c>
      <c r="AL39" s="44">
        <v>1585</v>
      </c>
      <c r="AM39" s="44">
        <v>1535</v>
      </c>
    </row>
    <row r="40" spans="2:39" ht="12" customHeight="1" x14ac:dyDescent="0.15">
      <c r="B40" s="244" t="s">
        <v>23</v>
      </c>
      <c r="C40" s="200"/>
      <c r="D40" s="9">
        <v>2</v>
      </c>
      <c r="E40" s="186">
        <v>2</v>
      </c>
      <c r="F40" s="186">
        <v>0</v>
      </c>
      <c r="G40" s="186">
        <v>0</v>
      </c>
      <c r="H40" s="186">
        <v>0</v>
      </c>
      <c r="I40" s="186">
        <v>0</v>
      </c>
      <c r="J40" s="186">
        <v>0</v>
      </c>
      <c r="K40" s="186">
        <v>0</v>
      </c>
      <c r="L40" s="186">
        <v>0</v>
      </c>
      <c r="M40" s="186">
        <v>0</v>
      </c>
      <c r="N40" s="186">
        <v>0</v>
      </c>
      <c r="O40" s="186">
        <v>0</v>
      </c>
      <c r="P40" s="186">
        <v>0</v>
      </c>
      <c r="Q40" s="186">
        <v>0</v>
      </c>
      <c r="R40" s="186">
        <v>0</v>
      </c>
      <c r="S40" s="186">
        <v>0</v>
      </c>
      <c r="T40" s="186">
        <v>0</v>
      </c>
      <c r="U40" s="186">
        <v>0</v>
      </c>
      <c r="V40" s="186">
        <v>0</v>
      </c>
      <c r="W40" s="186">
        <v>0</v>
      </c>
      <c r="X40" s="186">
        <v>0</v>
      </c>
      <c r="Y40" s="186">
        <v>0</v>
      </c>
      <c r="Z40" s="186">
        <v>0</v>
      </c>
      <c r="AA40" s="186">
        <v>0</v>
      </c>
      <c r="AB40" s="186">
        <v>0</v>
      </c>
      <c r="AC40" s="186">
        <v>0</v>
      </c>
      <c r="AD40" s="186">
        <v>0</v>
      </c>
      <c r="AE40" s="186">
        <v>0</v>
      </c>
      <c r="AF40" s="186">
        <v>0</v>
      </c>
      <c r="AG40" s="186">
        <v>0</v>
      </c>
      <c r="AH40" s="186">
        <v>0</v>
      </c>
      <c r="AI40" s="186">
        <v>0</v>
      </c>
      <c r="AJ40" s="45">
        <v>0</v>
      </c>
      <c r="AK40" s="45">
        <v>0</v>
      </c>
      <c r="AL40" s="46">
        <v>0</v>
      </c>
      <c r="AM40" s="46">
        <v>0</v>
      </c>
    </row>
    <row r="41" spans="2:39" ht="12" customHeight="1" x14ac:dyDescent="0.15">
      <c r="B41" s="244" t="s">
        <v>24</v>
      </c>
      <c r="C41" s="200"/>
      <c r="D41" s="9">
        <v>8</v>
      </c>
      <c r="E41" s="9">
        <v>5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0</v>
      </c>
      <c r="O41" s="9">
        <v>0</v>
      </c>
      <c r="P41" s="9">
        <v>1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43">
        <v>0</v>
      </c>
      <c r="AK41" s="43">
        <v>252.1</v>
      </c>
      <c r="AL41" s="44">
        <v>672.3</v>
      </c>
      <c r="AM41" s="44">
        <v>432.6</v>
      </c>
    </row>
    <row r="42" spans="2:39" ht="12" customHeight="1" x14ac:dyDescent="0.15">
      <c r="B42" s="244" t="s">
        <v>25</v>
      </c>
      <c r="C42" s="200"/>
      <c r="D42" s="9">
        <v>11</v>
      </c>
      <c r="E42" s="9">
        <v>11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43">
        <v>0</v>
      </c>
      <c r="AK42" s="43">
        <v>0</v>
      </c>
      <c r="AL42" s="44">
        <v>0</v>
      </c>
      <c r="AM42" s="44">
        <v>0</v>
      </c>
    </row>
    <row r="43" spans="2:39" ht="12" customHeight="1" x14ac:dyDescent="0.15">
      <c r="B43" s="244" t="s">
        <v>26</v>
      </c>
      <c r="C43" s="200"/>
      <c r="D43" s="9">
        <v>17</v>
      </c>
      <c r="E43" s="9">
        <v>16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43">
        <v>0</v>
      </c>
      <c r="AK43" s="43">
        <v>17.899999999999999</v>
      </c>
      <c r="AL43" s="44">
        <v>304</v>
      </c>
      <c r="AM43" s="44">
        <v>0</v>
      </c>
    </row>
    <row r="44" spans="2:39" ht="12" customHeight="1" x14ac:dyDescent="0.15">
      <c r="B44" s="244" t="s">
        <v>27</v>
      </c>
      <c r="C44" s="200"/>
      <c r="D44" s="9">
        <v>37</v>
      </c>
      <c r="E44" s="9">
        <v>34</v>
      </c>
      <c r="F44" s="9">
        <v>2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43">
        <v>0</v>
      </c>
      <c r="AK44" s="43">
        <v>34.1</v>
      </c>
      <c r="AL44" s="44">
        <v>421</v>
      </c>
      <c r="AM44" s="44">
        <v>410</v>
      </c>
    </row>
    <row r="45" spans="2:39" ht="12" customHeight="1" x14ac:dyDescent="0.15">
      <c r="B45" s="244" t="s">
        <v>28</v>
      </c>
      <c r="C45" s="200"/>
      <c r="D45" s="9">
        <v>356</v>
      </c>
      <c r="E45" s="9">
        <v>317</v>
      </c>
      <c r="F45" s="9">
        <v>19</v>
      </c>
      <c r="G45" s="9">
        <v>10</v>
      </c>
      <c r="H45" s="9">
        <v>4</v>
      </c>
      <c r="I45" s="9">
        <v>0</v>
      </c>
      <c r="J45" s="9">
        <v>1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2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2</v>
      </c>
      <c r="AH45" s="9">
        <v>0</v>
      </c>
      <c r="AI45" s="9">
        <v>0</v>
      </c>
      <c r="AJ45" s="43">
        <v>0</v>
      </c>
      <c r="AK45" s="43">
        <v>44.7</v>
      </c>
      <c r="AL45" s="44">
        <v>408.4</v>
      </c>
      <c r="AM45" s="44">
        <v>634.9</v>
      </c>
    </row>
    <row r="46" spans="2:39" ht="12" customHeight="1" x14ac:dyDescent="0.15">
      <c r="B46" s="244" t="s">
        <v>29</v>
      </c>
      <c r="C46" s="200"/>
      <c r="D46" s="9">
        <v>16</v>
      </c>
      <c r="E46" s="9">
        <v>16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43">
        <v>0</v>
      </c>
      <c r="AK46" s="43">
        <v>0</v>
      </c>
      <c r="AL46" s="44">
        <v>0</v>
      </c>
      <c r="AM46" s="44">
        <v>0</v>
      </c>
    </row>
    <row r="47" spans="2:39" ht="12" customHeight="1" x14ac:dyDescent="0.15">
      <c r="B47" s="244" t="s">
        <v>30</v>
      </c>
      <c r="C47" s="200"/>
      <c r="D47" s="9">
        <v>39</v>
      </c>
      <c r="E47" s="9">
        <v>34</v>
      </c>
      <c r="F47" s="9">
        <v>1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43">
        <v>0</v>
      </c>
      <c r="AK47" s="43">
        <v>30.5</v>
      </c>
      <c r="AL47" s="44">
        <v>238</v>
      </c>
      <c r="AM47" s="44">
        <v>114.1</v>
      </c>
    </row>
    <row r="48" spans="2:39" ht="12" customHeight="1" x14ac:dyDescent="0.15">
      <c r="B48" s="244" t="s">
        <v>31</v>
      </c>
      <c r="C48" s="200"/>
      <c r="D48" s="9">
        <v>89</v>
      </c>
      <c r="E48" s="9">
        <v>72</v>
      </c>
      <c r="F48" s="9">
        <v>7</v>
      </c>
      <c r="G48" s="9">
        <v>2</v>
      </c>
      <c r="H48" s="9">
        <v>2</v>
      </c>
      <c r="I48" s="9">
        <v>0</v>
      </c>
      <c r="J48" s="9">
        <v>1</v>
      </c>
      <c r="K48" s="9">
        <v>0</v>
      </c>
      <c r="L48" s="9">
        <v>0</v>
      </c>
      <c r="M48" s="9">
        <v>1</v>
      </c>
      <c r="N48" s="9">
        <v>0</v>
      </c>
      <c r="O48" s="9">
        <v>0</v>
      </c>
      <c r="P48" s="9">
        <v>1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1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2</v>
      </c>
      <c r="AG48" s="9">
        <v>0</v>
      </c>
      <c r="AH48" s="9">
        <v>0</v>
      </c>
      <c r="AI48" s="9">
        <v>0</v>
      </c>
      <c r="AJ48" s="43">
        <v>0</v>
      </c>
      <c r="AK48" s="43">
        <v>134.5</v>
      </c>
      <c r="AL48" s="44">
        <v>704</v>
      </c>
      <c r="AM48" s="44">
        <v>846.1</v>
      </c>
    </row>
    <row r="49" spans="2:39" ht="12" customHeight="1" x14ac:dyDescent="0.15">
      <c r="B49" s="244" t="s">
        <v>32</v>
      </c>
      <c r="C49" s="200"/>
      <c r="D49" s="9">
        <v>658</v>
      </c>
      <c r="E49" s="9">
        <v>529</v>
      </c>
      <c r="F49" s="9">
        <v>39</v>
      </c>
      <c r="G49" s="9">
        <v>20</v>
      </c>
      <c r="H49" s="9">
        <v>12</v>
      </c>
      <c r="I49" s="9">
        <v>6</v>
      </c>
      <c r="J49" s="9">
        <v>6</v>
      </c>
      <c r="K49" s="9">
        <v>2</v>
      </c>
      <c r="L49" s="9">
        <v>1</v>
      </c>
      <c r="M49" s="9">
        <v>1</v>
      </c>
      <c r="N49" s="9">
        <v>0</v>
      </c>
      <c r="O49" s="9">
        <v>2</v>
      </c>
      <c r="P49" s="9">
        <v>2</v>
      </c>
      <c r="Q49" s="9">
        <v>0</v>
      </c>
      <c r="R49" s="9">
        <v>3</v>
      </c>
      <c r="S49" s="9">
        <v>3</v>
      </c>
      <c r="T49" s="9">
        <v>2</v>
      </c>
      <c r="U49" s="9">
        <v>0</v>
      </c>
      <c r="V49" s="9">
        <v>2</v>
      </c>
      <c r="W49" s="9">
        <v>1</v>
      </c>
      <c r="X49" s="9">
        <v>0</v>
      </c>
      <c r="Y49" s="9">
        <v>3</v>
      </c>
      <c r="Z49" s="9">
        <v>0</v>
      </c>
      <c r="AA49" s="9">
        <v>0</v>
      </c>
      <c r="AB49" s="9">
        <v>1</v>
      </c>
      <c r="AC49" s="9">
        <v>0</v>
      </c>
      <c r="AD49" s="9">
        <v>0</v>
      </c>
      <c r="AE49" s="9">
        <v>0</v>
      </c>
      <c r="AF49" s="9">
        <v>1</v>
      </c>
      <c r="AG49" s="9">
        <v>0</v>
      </c>
      <c r="AH49" s="9">
        <v>4</v>
      </c>
      <c r="AI49" s="9">
        <v>18</v>
      </c>
      <c r="AJ49" s="43">
        <v>0</v>
      </c>
      <c r="AK49" s="43">
        <v>251.1</v>
      </c>
      <c r="AL49" s="44">
        <v>1280.5999999999999</v>
      </c>
      <c r="AM49" s="44">
        <v>1890</v>
      </c>
    </row>
    <row r="50" spans="2:39" ht="12" customHeight="1" x14ac:dyDescent="0.15">
      <c r="B50" s="244" t="s">
        <v>33</v>
      </c>
      <c r="C50" s="200"/>
      <c r="D50" s="9">
        <v>404</v>
      </c>
      <c r="E50" s="9">
        <v>330</v>
      </c>
      <c r="F50" s="9">
        <v>33</v>
      </c>
      <c r="G50" s="9">
        <v>12</v>
      </c>
      <c r="H50" s="9">
        <v>8</v>
      </c>
      <c r="I50" s="9">
        <v>6</v>
      </c>
      <c r="J50" s="9">
        <v>3</v>
      </c>
      <c r="K50" s="9">
        <v>0</v>
      </c>
      <c r="L50" s="9">
        <v>0</v>
      </c>
      <c r="M50" s="9">
        <v>1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1</v>
      </c>
      <c r="W50" s="9">
        <v>1</v>
      </c>
      <c r="X50" s="9">
        <v>0</v>
      </c>
      <c r="Y50" s="9">
        <v>1</v>
      </c>
      <c r="Z50" s="9">
        <v>0</v>
      </c>
      <c r="AA50" s="9">
        <v>0</v>
      </c>
      <c r="AB50" s="9">
        <v>2</v>
      </c>
      <c r="AC50" s="9">
        <v>1</v>
      </c>
      <c r="AD50" s="9">
        <v>0</v>
      </c>
      <c r="AE50" s="9">
        <v>0</v>
      </c>
      <c r="AF50" s="9">
        <v>0</v>
      </c>
      <c r="AG50" s="9">
        <v>0</v>
      </c>
      <c r="AH50" s="9">
        <v>2</v>
      </c>
      <c r="AI50" s="9">
        <v>3</v>
      </c>
      <c r="AJ50" s="43">
        <v>0</v>
      </c>
      <c r="AK50" s="43">
        <v>121.2</v>
      </c>
      <c r="AL50" s="44">
        <v>661.8</v>
      </c>
      <c r="AM50" s="44">
        <v>1183.2</v>
      </c>
    </row>
    <row r="51" spans="2:39" ht="12" customHeight="1" x14ac:dyDescent="0.15">
      <c r="B51" s="244" t="s">
        <v>34</v>
      </c>
      <c r="C51" s="200"/>
      <c r="D51" s="9">
        <v>40</v>
      </c>
      <c r="E51" s="9">
        <v>29</v>
      </c>
      <c r="F51" s="9">
        <v>6</v>
      </c>
      <c r="G51" s="9">
        <v>2</v>
      </c>
      <c r="H51" s="9">
        <v>0</v>
      </c>
      <c r="I51" s="9">
        <v>1</v>
      </c>
      <c r="J51" s="9">
        <v>0</v>
      </c>
      <c r="K51" s="9">
        <v>2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43">
        <v>0</v>
      </c>
      <c r="AK51" s="43">
        <v>74.400000000000006</v>
      </c>
      <c r="AL51" s="44">
        <v>270.5</v>
      </c>
      <c r="AM51" s="44">
        <v>202.8</v>
      </c>
    </row>
    <row r="52" spans="2:39" ht="12" customHeight="1" x14ac:dyDescent="0.15">
      <c r="B52" s="244" t="s">
        <v>35</v>
      </c>
      <c r="C52" s="200"/>
      <c r="D52" s="9">
        <v>10</v>
      </c>
      <c r="E52" s="9">
        <v>9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43">
        <v>0</v>
      </c>
      <c r="AK52" s="43">
        <v>5.0999999999999996</v>
      </c>
      <c r="AL52" s="44">
        <v>51</v>
      </c>
      <c r="AM52" s="44">
        <v>0</v>
      </c>
    </row>
    <row r="53" spans="2:39" ht="12" customHeight="1" x14ac:dyDescent="0.15">
      <c r="B53" s="244" t="s">
        <v>36</v>
      </c>
      <c r="C53" s="200"/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43">
        <v>0</v>
      </c>
      <c r="AK53" s="43">
        <v>0</v>
      </c>
      <c r="AL53" s="44">
        <v>0</v>
      </c>
      <c r="AM53" s="44">
        <v>0</v>
      </c>
    </row>
    <row r="54" spans="2:39" ht="12" customHeight="1" x14ac:dyDescent="0.15">
      <c r="B54" s="244" t="s">
        <v>37</v>
      </c>
      <c r="C54" s="200"/>
      <c r="D54" s="9">
        <v>2</v>
      </c>
      <c r="E54" s="186">
        <v>2</v>
      </c>
      <c r="F54" s="186">
        <v>0</v>
      </c>
      <c r="G54" s="186">
        <v>0</v>
      </c>
      <c r="H54" s="186">
        <v>0</v>
      </c>
      <c r="I54" s="186">
        <v>0</v>
      </c>
      <c r="J54" s="186">
        <v>0</v>
      </c>
      <c r="K54" s="186">
        <v>0</v>
      </c>
      <c r="L54" s="186">
        <v>0</v>
      </c>
      <c r="M54" s="186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6">
        <v>0</v>
      </c>
      <c r="W54" s="186">
        <v>0</v>
      </c>
      <c r="X54" s="186">
        <v>0</v>
      </c>
      <c r="Y54" s="186">
        <v>0</v>
      </c>
      <c r="Z54" s="186">
        <v>0</v>
      </c>
      <c r="AA54" s="186">
        <v>0</v>
      </c>
      <c r="AB54" s="186">
        <v>0</v>
      </c>
      <c r="AC54" s="186">
        <v>0</v>
      </c>
      <c r="AD54" s="186">
        <v>0</v>
      </c>
      <c r="AE54" s="186">
        <v>0</v>
      </c>
      <c r="AF54" s="186">
        <v>0</v>
      </c>
      <c r="AG54" s="186">
        <v>0</v>
      </c>
      <c r="AH54" s="186">
        <v>0</v>
      </c>
      <c r="AI54" s="186">
        <v>0</v>
      </c>
      <c r="AJ54" s="43">
        <v>0</v>
      </c>
      <c r="AK54" s="43">
        <v>0</v>
      </c>
      <c r="AL54" s="44">
        <v>0</v>
      </c>
      <c r="AM54" s="44">
        <v>0</v>
      </c>
    </row>
    <row r="55" spans="2:39" ht="12" customHeight="1" x14ac:dyDescent="0.15">
      <c r="B55" s="244" t="s">
        <v>38</v>
      </c>
      <c r="C55" s="200"/>
      <c r="D55" s="9">
        <v>14</v>
      </c>
      <c r="E55" s="9">
        <v>12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43">
        <v>0</v>
      </c>
      <c r="AK55" s="43">
        <v>32.4</v>
      </c>
      <c r="AL55" s="44">
        <v>227</v>
      </c>
      <c r="AM55" s="44">
        <v>63</v>
      </c>
    </row>
    <row r="56" spans="2:39" ht="12" customHeight="1" x14ac:dyDescent="0.15">
      <c r="B56" s="244" t="s">
        <v>39</v>
      </c>
      <c r="C56" s="200"/>
      <c r="D56" s="9">
        <v>48</v>
      </c>
      <c r="E56" s="9">
        <v>44</v>
      </c>
      <c r="F56" s="9">
        <v>0</v>
      </c>
      <c r="G56" s="9">
        <v>0</v>
      </c>
      <c r="H56" s="9">
        <v>0</v>
      </c>
      <c r="I56" s="9">
        <v>1</v>
      </c>
      <c r="J56" s="9">
        <v>1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2</v>
      </c>
      <c r="AI56" s="9">
        <v>0</v>
      </c>
      <c r="AJ56" s="43">
        <v>0</v>
      </c>
      <c r="AK56" s="43">
        <v>139.6</v>
      </c>
      <c r="AL56" s="44">
        <v>1675</v>
      </c>
      <c r="AM56" s="44">
        <v>1225.5</v>
      </c>
    </row>
    <row r="57" spans="2:39" ht="12" customHeight="1" x14ac:dyDescent="0.15">
      <c r="B57" s="244" t="s">
        <v>40</v>
      </c>
      <c r="C57" s="200"/>
      <c r="D57" s="9">
        <v>13</v>
      </c>
      <c r="E57" s="9">
        <v>10</v>
      </c>
      <c r="F57" s="9">
        <v>1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43">
        <v>0</v>
      </c>
      <c r="AK57" s="43">
        <v>59.6</v>
      </c>
      <c r="AL57" s="44">
        <v>258.3</v>
      </c>
      <c r="AM57" s="44">
        <v>100.9</v>
      </c>
    </row>
    <row r="58" spans="2:39" ht="12" customHeight="1" x14ac:dyDescent="0.15">
      <c r="B58" s="244" t="s">
        <v>41</v>
      </c>
      <c r="C58" s="200"/>
      <c r="D58" s="9">
        <v>3</v>
      </c>
      <c r="E58" s="9">
        <v>2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43">
        <v>0</v>
      </c>
      <c r="AK58" s="43">
        <v>46.7</v>
      </c>
      <c r="AL58" s="44">
        <v>140</v>
      </c>
      <c r="AM58" s="46">
        <v>0</v>
      </c>
    </row>
    <row r="59" spans="2:39" ht="12" customHeight="1" x14ac:dyDescent="0.15">
      <c r="B59" s="244" t="s">
        <v>42</v>
      </c>
      <c r="C59" s="200"/>
      <c r="D59" s="9">
        <v>8</v>
      </c>
      <c r="E59" s="9">
        <v>8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43">
        <v>0</v>
      </c>
      <c r="AK59" s="43">
        <v>0</v>
      </c>
      <c r="AL59" s="44">
        <v>0</v>
      </c>
      <c r="AM59" s="44">
        <v>0</v>
      </c>
    </row>
    <row r="60" spans="2:39" ht="12" customHeight="1" x14ac:dyDescent="0.15">
      <c r="B60" s="244" t="s">
        <v>43</v>
      </c>
      <c r="C60" s="200"/>
      <c r="D60" s="9">
        <v>14</v>
      </c>
      <c r="E60" s="9">
        <v>11</v>
      </c>
      <c r="F60" s="9">
        <v>2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43">
        <v>0</v>
      </c>
      <c r="AK60" s="43">
        <v>35.299999999999997</v>
      </c>
      <c r="AL60" s="44">
        <v>164.7</v>
      </c>
      <c r="AM60" s="44">
        <v>89.7</v>
      </c>
    </row>
    <row r="61" spans="2:39" ht="12" customHeight="1" x14ac:dyDescent="0.15">
      <c r="B61" s="244" t="s">
        <v>44</v>
      </c>
      <c r="C61" s="200"/>
      <c r="D61" s="9">
        <v>6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43">
        <v>0</v>
      </c>
      <c r="AK61" s="43">
        <v>0</v>
      </c>
      <c r="AL61" s="44">
        <v>0</v>
      </c>
      <c r="AM61" s="44">
        <v>0</v>
      </c>
    </row>
    <row r="62" spans="2:39" ht="12" customHeight="1" x14ac:dyDescent="0.15">
      <c r="B62" s="244" t="s">
        <v>45</v>
      </c>
      <c r="C62" s="200"/>
      <c r="D62" s="9">
        <v>201</v>
      </c>
      <c r="E62" s="9">
        <v>186</v>
      </c>
      <c r="F62" s="9">
        <v>3</v>
      </c>
      <c r="G62" s="9">
        <v>1</v>
      </c>
      <c r="H62" s="9">
        <v>4</v>
      </c>
      <c r="I62" s="9">
        <v>1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1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1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1</v>
      </c>
      <c r="AI62" s="9">
        <v>2</v>
      </c>
      <c r="AJ62" s="43">
        <v>0</v>
      </c>
      <c r="AK62" s="43">
        <v>92.1</v>
      </c>
      <c r="AL62" s="44">
        <v>1234.7</v>
      </c>
      <c r="AM62" s="44">
        <v>1481.9</v>
      </c>
    </row>
    <row r="63" spans="2:39" ht="12" customHeight="1" x14ac:dyDescent="0.15">
      <c r="B63" s="244" t="s">
        <v>46</v>
      </c>
      <c r="C63" s="200"/>
      <c r="D63" s="9">
        <v>8</v>
      </c>
      <c r="E63" s="9">
        <v>6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2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43">
        <v>0</v>
      </c>
      <c r="AK63" s="43">
        <v>507.3</v>
      </c>
      <c r="AL63" s="44">
        <v>2029</v>
      </c>
      <c r="AM63" s="44">
        <v>0</v>
      </c>
    </row>
    <row r="64" spans="2:39" ht="12" customHeight="1" x14ac:dyDescent="0.15">
      <c r="B64" s="244" t="s">
        <v>47</v>
      </c>
      <c r="C64" s="200"/>
      <c r="D64" s="9">
        <v>15</v>
      </c>
      <c r="E64" s="9">
        <v>15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43">
        <v>0</v>
      </c>
      <c r="AK64" s="43">
        <v>0</v>
      </c>
      <c r="AL64" s="44">
        <v>0</v>
      </c>
      <c r="AM64" s="44">
        <v>0</v>
      </c>
    </row>
    <row r="65" spans="2:39" ht="12" customHeight="1" x14ac:dyDescent="0.15">
      <c r="B65" s="244" t="s">
        <v>48</v>
      </c>
      <c r="C65" s="200"/>
      <c r="D65" s="9">
        <v>25</v>
      </c>
      <c r="E65" s="9">
        <v>25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43">
        <v>0</v>
      </c>
      <c r="AK65" s="43">
        <v>0</v>
      </c>
      <c r="AL65" s="44">
        <v>0</v>
      </c>
      <c r="AM65" s="44">
        <v>0</v>
      </c>
    </row>
    <row r="66" spans="2:39" ht="12" customHeight="1" x14ac:dyDescent="0.15">
      <c r="B66" s="244" t="s">
        <v>49</v>
      </c>
      <c r="C66" s="200"/>
      <c r="D66" s="9">
        <v>24</v>
      </c>
      <c r="E66" s="9">
        <v>20</v>
      </c>
      <c r="F66" s="9">
        <v>1</v>
      </c>
      <c r="G66" s="9">
        <v>2</v>
      </c>
      <c r="H66" s="9">
        <v>0</v>
      </c>
      <c r="I66" s="9">
        <v>0</v>
      </c>
      <c r="J66" s="9">
        <v>1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43">
        <v>0</v>
      </c>
      <c r="AK66" s="43">
        <v>51.2</v>
      </c>
      <c r="AL66" s="44">
        <v>307.3</v>
      </c>
      <c r="AM66" s="44">
        <v>156.19999999999999</v>
      </c>
    </row>
    <row r="67" spans="2:39" ht="12" customHeight="1" x14ac:dyDescent="0.15">
      <c r="B67" s="244" t="s">
        <v>50</v>
      </c>
      <c r="C67" s="200"/>
      <c r="D67" s="9">
        <v>11</v>
      </c>
      <c r="E67" s="9">
        <v>11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43">
        <v>0</v>
      </c>
      <c r="AK67" s="43">
        <v>0</v>
      </c>
      <c r="AL67" s="44">
        <v>0</v>
      </c>
      <c r="AM67" s="44">
        <v>0</v>
      </c>
    </row>
    <row r="68" spans="2:39" ht="12" customHeight="1" x14ac:dyDescent="0.15">
      <c r="B68" s="244" t="s">
        <v>51</v>
      </c>
      <c r="C68" s="200"/>
      <c r="D68" s="9">
        <v>19</v>
      </c>
      <c r="E68" s="9">
        <v>16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1</v>
      </c>
      <c r="R68" s="9">
        <v>0</v>
      </c>
      <c r="S68" s="9">
        <v>1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43">
        <v>0</v>
      </c>
      <c r="AK68" s="43">
        <v>156.1</v>
      </c>
      <c r="AL68" s="44">
        <v>988.3</v>
      </c>
      <c r="AM68" s="44">
        <v>479.2</v>
      </c>
    </row>
    <row r="69" spans="2:39" ht="12" customHeight="1" x14ac:dyDescent="0.15">
      <c r="B69" s="243" t="s">
        <v>350</v>
      </c>
      <c r="C69" s="225"/>
      <c r="D69" s="6">
        <v>44</v>
      </c>
      <c r="E69" s="6">
        <v>40</v>
      </c>
      <c r="F69" s="6">
        <v>0</v>
      </c>
      <c r="G69" s="6">
        <v>1</v>
      </c>
      <c r="H69" s="6">
        <v>1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1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112">
        <v>0</v>
      </c>
      <c r="AK69" s="112">
        <v>77.5</v>
      </c>
      <c r="AL69" s="113">
        <v>853</v>
      </c>
      <c r="AM69" s="113">
        <v>867</v>
      </c>
    </row>
    <row r="71" spans="2:39" x14ac:dyDescent="0.15">
      <c r="D71" s="147">
        <f>D6</f>
        <v>5467</v>
      </c>
    </row>
    <row r="72" spans="2:39" x14ac:dyDescent="0.15">
      <c r="D72" s="147" t="str">
        <f>IF(D71=SUM(D8:D11,D12:D22,D23:D69)/3,"OK","NG")</f>
        <v>OK</v>
      </c>
    </row>
  </sheetData>
  <mergeCells count="68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M3:AM4"/>
    <mergeCell ref="B4:C5"/>
    <mergeCell ref="AJ3:AJ4"/>
    <mergeCell ref="B14:C14"/>
    <mergeCell ref="B3:C3"/>
    <mergeCell ref="D3:D5"/>
    <mergeCell ref="E3:E5"/>
    <mergeCell ref="AK3:AL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colBreaks count="2" manualBreakCount="2">
    <brk id="15" max="68" man="1"/>
    <brk id="28" max="68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6" width="7.28515625" customWidth="1"/>
    <col min="17" max="17" width="8.28515625" customWidth="1"/>
  </cols>
  <sheetData>
    <row r="1" spans="1:16" ht="17.25" x14ac:dyDescent="0.2">
      <c r="B1" s="23" t="s">
        <v>294</v>
      </c>
      <c r="D1" s="23" t="s">
        <v>192</v>
      </c>
      <c r="K1" s="23"/>
    </row>
    <row r="2" spans="1:16" ht="17.25" x14ac:dyDescent="0.2">
      <c r="A2" s="23"/>
      <c r="B2" s="1" t="s">
        <v>285</v>
      </c>
      <c r="C2" s="2"/>
    </row>
    <row r="3" spans="1:16" ht="19.5" customHeight="1" x14ac:dyDescent="0.15">
      <c r="B3" s="289" t="s">
        <v>193</v>
      </c>
      <c r="C3" s="290"/>
      <c r="D3" s="299" t="s">
        <v>77</v>
      </c>
      <c r="E3" s="252" t="s">
        <v>194</v>
      </c>
      <c r="F3" s="252"/>
      <c r="G3" s="252"/>
      <c r="H3" s="252" t="s">
        <v>195</v>
      </c>
      <c r="I3" s="252"/>
      <c r="J3" s="252"/>
      <c r="K3" s="252" t="s">
        <v>196</v>
      </c>
      <c r="L3" s="252"/>
      <c r="M3" s="252"/>
      <c r="N3" s="252" t="s">
        <v>197</v>
      </c>
      <c r="O3" s="252"/>
      <c r="P3" s="252"/>
    </row>
    <row r="4" spans="1:16" ht="15" customHeight="1" x14ac:dyDescent="0.15">
      <c r="B4" s="297"/>
      <c r="C4" s="298"/>
      <c r="D4" s="300"/>
      <c r="E4" s="257" t="s">
        <v>179</v>
      </c>
      <c r="F4" s="252" t="s">
        <v>189</v>
      </c>
      <c r="G4" s="252"/>
      <c r="H4" s="257" t="s">
        <v>179</v>
      </c>
      <c r="I4" s="252" t="s">
        <v>189</v>
      </c>
      <c r="J4" s="252"/>
      <c r="K4" s="257" t="s">
        <v>179</v>
      </c>
      <c r="L4" s="252" t="s">
        <v>189</v>
      </c>
      <c r="M4" s="252"/>
      <c r="N4" s="257" t="s">
        <v>179</v>
      </c>
      <c r="O4" s="252" t="s">
        <v>189</v>
      </c>
      <c r="P4" s="252"/>
    </row>
    <row r="5" spans="1:16" ht="12.75" customHeight="1" x14ac:dyDescent="0.15">
      <c r="B5" s="297"/>
      <c r="C5" s="298"/>
      <c r="D5" s="300"/>
      <c r="E5" s="257"/>
      <c r="F5" s="252"/>
      <c r="G5" s="252"/>
      <c r="H5" s="257"/>
      <c r="I5" s="252"/>
      <c r="J5" s="252"/>
      <c r="K5" s="257"/>
      <c r="L5" s="252"/>
      <c r="M5" s="252"/>
      <c r="N5" s="257"/>
      <c r="O5" s="252"/>
      <c r="P5" s="252"/>
    </row>
    <row r="6" spans="1:16" ht="12" customHeight="1" x14ac:dyDescent="0.15">
      <c r="B6" s="275" t="s">
        <v>71</v>
      </c>
      <c r="C6" s="276"/>
      <c r="D6" s="300"/>
      <c r="E6" s="257"/>
      <c r="F6" s="256" t="s">
        <v>191</v>
      </c>
      <c r="G6" s="257" t="s">
        <v>181</v>
      </c>
      <c r="H6" s="257"/>
      <c r="I6" s="256" t="s">
        <v>191</v>
      </c>
      <c r="J6" s="257" t="s">
        <v>181</v>
      </c>
      <c r="K6" s="257"/>
      <c r="L6" s="256" t="s">
        <v>191</v>
      </c>
      <c r="M6" s="257" t="s">
        <v>181</v>
      </c>
      <c r="N6" s="257"/>
      <c r="O6" s="256" t="s">
        <v>191</v>
      </c>
      <c r="P6" s="257" t="s">
        <v>181</v>
      </c>
    </row>
    <row r="7" spans="1:16" ht="15.75" customHeight="1" x14ac:dyDescent="0.15">
      <c r="B7" s="277"/>
      <c r="C7" s="272"/>
      <c r="D7" s="23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</row>
    <row r="8" spans="1:16" ht="12" customHeight="1" x14ac:dyDescent="0.15">
      <c r="B8" s="263" t="s">
        <v>0</v>
      </c>
      <c r="C8" s="296"/>
      <c r="D8" s="114">
        <v>5467</v>
      </c>
      <c r="E8" s="114">
        <v>5177</v>
      </c>
      <c r="F8" s="52">
        <v>3672.9</v>
      </c>
      <c r="G8" s="52">
        <v>194.8</v>
      </c>
      <c r="H8" s="114">
        <v>4756</v>
      </c>
      <c r="I8" s="52">
        <v>658.8</v>
      </c>
      <c r="J8" s="52">
        <v>85.7</v>
      </c>
      <c r="K8" s="114">
        <v>5467</v>
      </c>
      <c r="L8" s="52">
        <v>0</v>
      </c>
      <c r="M8" s="52">
        <v>0</v>
      </c>
      <c r="N8" s="114">
        <v>5465</v>
      </c>
      <c r="O8" s="52">
        <v>1135</v>
      </c>
      <c r="P8" s="52">
        <v>0.4</v>
      </c>
    </row>
    <row r="9" spans="1:16" ht="12" customHeight="1" x14ac:dyDescent="0.15">
      <c r="B9" s="263" t="s">
        <v>1</v>
      </c>
      <c r="C9" s="296"/>
      <c r="D9" s="115">
        <v>4598</v>
      </c>
      <c r="E9" s="115">
        <v>4327</v>
      </c>
      <c r="F9" s="116">
        <v>3745.3</v>
      </c>
      <c r="G9" s="116">
        <v>220.7</v>
      </c>
      <c r="H9" s="115">
        <v>3930</v>
      </c>
      <c r="I9" s="116">
        <v>670</v>
      </c>
      <c r="J9" s="116">
        <v>97.3</v>
      </c>
      <c r="K9" s="115">
        <v>4598</v>
      </c>
      <c r="L9" s="116">
        <v>0</v>
      </c>
      <c r="M9" s="116">
        <v>0</v>
      </c>
      <c r="N9" s="115">
        <v>4597</v>
      </c>
      <c r="O9" s="116">
        <v>1490</v>
      </c>
      <c r="P9" s="116">
        <v>0.3</v>
      </c>
    </row>
    <row r="10" spans="1:16" ht="12" customHeight="1" x14ac:dyDescent="0.15">
      <c r="B10" s="63"/>
      <c r="C10" s="15" t="s">
        <v>2</v>
      </c>
      <c r="D10" s="104">
        <v>2932</v>
      </c>
      <c r="E10" s="104">
        <v>2697</v>
      </c>
      <c r="F10" s="46">
        <v>3791.3</v>
      </c>
      <c r="G10" s="46">
        <v>303.89999999999998</v>
      </c>
      <c r="H10" s="104">
        <v>2508</v>
      </c>
      <c r="I10" s="46">
        <v>763.6</v>
      </c>
      <c r="J10" s="46">
        <v>110.4</v>
      </c>
      <c r="K10" s="104">
        <v>2932</v>
      </c>
      <c r="L10" s="46">
        <v>0</v>
      </c>
      <c r="M10" s="46">
        <v>0</v>
      </c>
      <c r="N10" s="104">
        <v>2931</v>
      </c>
      <c r="O10" s="46">
        <v>1490</v>
      </c>
      <c r="P10" s="46">
        <v>0.5</v>
      </c>
    </row>
    <row r="11" spans="1:16" ht="12" customHeight="1" x14ac:dyDescent="0.15">
      <c r="B11" s="63"/>
      <c r="C11" s="15" t="s">
        <v>3</v>
      </c>
      <c r="D11" s="104">
        <v>1240</v>
      </c>
      <c r="E11" s="104">
        <v>1208</v>
      </c>
      <c r="F11" s="46">
        <v>3613</v>
      </c>
      <c r="G11" s="46">
        <v>93.2</v>
      </c>
      <c r="H11" s="104">
        <v>1035</v>
      </c>
      <c r="I11" s="46">
        <v>559.70000000000005</v>
      </c>
      <c r="J11" s="46">
        <v>92.5</v>
      </c>
      <c r="K11" s="104">
        <v>1240</v>
      </c>
      <c r="L11" s="46">
        <v>0</v>
      </c>
      <c r="M11" s="46">
        <v>0</v>
      </c>
      <c r="N11" s="104">
        <v>1240</v>
      </c>
      <c r="O11" s="46">
        <v>0</v>
      </c>
      <c r="P11" s="46">
        <v>0</v>
      </c>
    </row>
    <row r="12" spans="1:16" ht="12" customHeight="1" x14ac:dyDescent="0.15">
      <c r="B12" s="63"/>
      <c r="C12" s="15" t="s">
        <v>4</v>
      </c>
      <c r="D12" s="104">
        <v>426</v>
      </c>
      <c r="E12" s="104">
        <v>422</v>
      </c>
      <c r="F12" s="46">
        <v>2104</v>
      </c>
      <c r="G12" s="46">
        <v>19.8</v>
      </c>
      <c r="H12" s="104">
        <v>387</v>
      </c>
      <c r="I12" s="46">
        <v>232.7</v>
      </c>
      <c r="J12" s="46">
        <v>21.3</v>
      </c>
      <c r="K12" s="104">
        <v>426</v>
      </c>
      <c r="L12" s="46">
        <v>0</v>
      </c>
      <c r="M12" s="46">
        <v>0</v>
      </c>
      <c r="N12" s="104">
        <v>426</v>
      </c>
      <c r="O12" s="46">
        <v>0</v>
      </c>
      <c r="P12" s="46">
        <v>0</v>
      </c>
    </row>
    <row r="13" spans="1:16" ht="12" customHeight="1" x14ac:dyDescent="0.15">
      <c r="B13" s="243" t="s">
        <v>5</v>
      </c>
      <c r="C13" s="225"/>
      <c r="D13" s="117">
        <v>869</v>
      </c>
      <c r="E13" s="117">
        <v>850</v>
      </c>
      <c r="F13" s="118">
        <v>2640.1</v>
      </c>
      <c r="G13" s="118">
        <v>57.7</v>
      </c>
      <c r="H13" s="117">
        <v>826</v>
      </c>
      <c r="I13" s="118">
        <v>483.8</v>
      </c>
      <c r="J13" s="118">
        <v>23.9</v>
      </c>
      <c r="K13" s="117">
        <v>869</v>
      </c>
      <c r="L13" s="118">
        <v>0</v>
      </c>
      <c r="M13" s="118">
        <v>0</v>
      </c>
      <c r="N13" s="117">
        <v>868</v>
      </c>
      <c r="O13" s="118">
        <v>780</v>
      </c>
      <c r="P13" s="118">
        <v>0.9</v>
      </c>
    </row>
    <row r="14" spans="1:16" ht="12" customHeight="1" x14ac:dyDescent="0.15">
      <c r="B14" s="244" t="s">
        <v>6</v>
      </c>
      <c r="C14" s="200"/>
      <c r="D14" s="114">
        <v>164</v>
      </c>
      <c r="E14" s="114">
        <v>158</v>
      </c>
      <c r="F14" s="52">
        <v>3592.8</v>
      </c>
      <c r="G14" s="52">
        <v>131.4</v>
      </c>
      <c r="H14" s="114">
        <v>164</v>
      </c>
      <c r="I14" s="52">
        <v>0</v>
      </c>
      <c r="J14" s="52">
        <v>0</v>
      </c>
      <c r="K14" s="114">
        <v>164</v>
      </c>
      <c r="L14" s="52">
        <v>0</v>
      </c>
      <c r="M14" s="52">
        <v>0</v>
      </c>
      <c r="N14" s="114">
        <v>164</v>
      </c>
      <c r="O14" s="52">
        <v>0</v>
      </c>
      <c r="P14" s="52">
        <v>0</v>
      </c>
    </row>
    <row r="15" spans="1:16" ht="12" customHeight="1" x14ac:dyDescent="0.15">
      <c r="B15" s="244" t="s">
        <v>340</v>
      </c>
      <c r="C15" s="200"/>
      <c r="D15" s="114">
        <v>118</v>
      </c>
      <c r="E15" s="114">
        <v>118</v>
      </c>
      <c r="F15" s="52">
        <v>0</v>
      </c>
      <c r="G15" s="52">
        <v>0</v>
      </c>
      <c r="H15" s="114">
        <v>115</v>
      </c>
      <c r="I15" s="52">
        <v>643</v>
      </c>
      <c r="J15" s="52">
        <v>16.3</v>
      </c>
      <c r="K15" s="114">
        <v>118</v>
      </c>
      <c r="L15" s="52">
        <v>0</v>
      </c>
      <c r="M15" s="52">
        <v>0</v>
      </c>
      <c r="N15" s="114">
        <v>118</v>
      </c>
      <c r="O15" s="52">
        <v>0</v>
      </c>
      <c r="P15" s="52">
        <v>0</v>
      </c>
    </row>
    <row r="16" spans="1:16" ht="12" customHeight="1" x14ac:dyDescent="0.15">
      <c r="B16" s="244" t="s">
        <v>341</v>
      </c>
      <c r="C16" s="200"/>
      <c r="D16" s="114">
        <v>60</v>
      </c>
      <c r="E16" s="114">
        <v>58</v>
      </c>
      <c r="F16" s="52">
        <v>1623</v>
      </c>
      <c r="G16" s="52">
        <v>54.1</v>
      </c>
      <c r="H16" s="114">
        <v>59</v>
      </c>
      <c r="I16" s="52">
        <v>100</v>
      </c>
      <c r="J16" s="52">
        <v>1.7</v>
      </c>
      <c r="K16" s="114">
        <v>60</v>
      </c>
      <c r="L16" s="52">
        <v>0</v>
      </c>
      <c r="M16" s="52">
        <v>0</v>
      </c>
      <c r="N16" s="114">
        <v>60</v>
      </c>
      <c r="O16" s="52">
        <v>0</v>
      </c>
      <c r="P16" s="52">
        <v>0</v>
      </c>
    </row>
    <row r="17" spans="2:16" ht="12" customHeight="1" x14ac:dyDescent="0.15">
      <c r="B17" s="244" t="s">
        <v>342</v>
      </c>
      <c r="C17" s="200"/>
      <c r="D17" s="114">
        <v>3023</v>
      </c>
      <c r="E17" s="114">
        <v>2788</v>
      </c>
      <c r="F17" s="52">
        <v>3791.3</v>
      </c>
      <c r="G17" s="52">
        <v>294.7</v>
      </c>
      <c r="H17" s="114">
        <v>2589</v>
      </c>
      <c r="I17" s="52">
        <v>754.1</v>
      </c>
      <c r="J17" s="52">
        <v>108.3</v>
      </c>
      <c r="K17" s="114">
        <v>3023</v>
      </c>
      <c r="L17" s="52">
        <v>0</v>
      </c>
      <c r="M17" s="52">
        <v>0</v>
      </c>
      <c r="N17" s="114">
        <v>3021</v>
      </c>
      <c r="O17" s="52">
        <v>1135</v>
      </c>
      <c r="P17" s="52">
        <v>0.8</v>
      </c>
    </row>
    <row r="18" spans="2:16" ht="12" customHeight="1" x14ac:dyDescent="0.15">
      <c r="B18" s="244" t="s">
        <v>343</v>
      </c>
      <c r="C18" s="200"/>
      <c r="D18" s="114">
        <v>389</v>
      </c>
      <c r="E18" s="114">
        <v>385</v>
      </c>
      <c r="F18" s="52">
        <v>2104</v>
      </c>
      <c r="G18" s="52">
        <v>21.6</v>
      </c>
      <c r="H18" s="114">
        <v>353</v>
      </c>
      <c r="I18" s="52">
        <v>217.1</v>
      </c>
      <c r="J18" s="52">
        <v>20.100000000000001</v>
      </c>
      <c r="K18" s="114">
        <v>389</v>
      </c>
      <c r="L18" s="52">
        <v>0</v>
      </c>
      <c r="M18" s="52">
        <v>0</v>
      </c>
      <c r="N18" s="114">
        <v>389</v>
      </c>
      <c r="O18" s="52">
        <v>0</v>
      </c>
      <c r="P18" s="52">
        <v>0</v>
      </c>
    </row>
    <row r="19" spans="2:16" ht="12" customHeight="1" x14ac:dyDescent="0.15">
      <c r="B19" s="244" t="s">
        <v>344</v>
      </c>
      <c r="C19" s="200"/>
      <c r="D19" s="114">
        <v>17</v>
      </c>
      <c r="E19" s="114">
        <v>17</v>
      </c>
      <c r="F19" s="52">
        <v>0</v>
      </c>
      <c r="G19" s="52">
        <v>0</v>
      </c>
      <c r="H19" s="114">
        <v>15</v>
      </c>
      <c r="I19" s="52">
        <v>1585</v>
      </c>
      <c r="J19" s="52">
        <v>186.5</v>
      </c>
      <c r="K19" s="114">
        <v>17</v>
      </c>
      <c r="L19" s="52">
        <v>0</v>
      </c>
      <c r="M19" s="52">
        <v>0</v>
      </c>
      <c r="N19" s="114">
        <v>17</v>
      </c>
      <c r="O19" s="52">
        <v>0</v>
      </c>
      <c r="P19" s="52">
        <v>0</v>
      </c>
    </row>
    <row r="20" spans="2:16" ht="12" customHeight="1" x14ac:dyDescent="0.15">
      <c r="B20" s="244" t="s">
        <v>345</v>
      </c>
      <c r="C20" s="200"/>
      <c r="D20" s="114">
        <v>1240</v>
      </c>
      <c r="E20" s="114">
        <v>1208</v>
      </c>
      <c r="F20" s="52">
        <v>3613</v>
      </c>
      <c r="G20" s="52">
        <v>93.2</v>
      </c>
      <c r="H20" s="114">
        <v>1035</v>
      </c>
      <c r="I20" s="52">
        <v>559.70000000000005</v>
      </c>
      <c r="J20" s="52">
        <v>92.5</v>
      </c>
      <c r="K20" s="114">
        <v>1240</v>
      </c>
      <c r="L20" s="52">
        <v>0</v>
      </c>
      <c r="M20" s="52">
        <v>0</v>
      </c>
      <c r="N20" s="114">
        <v>1240</v>
      </c>
      <c r="O20" s="52">
        <v>0</v>
      </c>
      <c r="P20" s="52">
        <v>0</v>
      </c>
    </row>
    <row r="21" spans="2:16" ht="12" customHeight="1" x14ac:dyDescent="0.15">
      <c r="B21" s="244" t="s">
        <v>346</v>
      </c>
      <c r="C21" s="200"/>
      <c r="D21" s="114">
        <v>78</v>
      </c>
      <c r="E21" s="114">
        <v>75</v>
      </c>
      <c r="F21" s="52">
        <v>2100</v>
      </c>
      <c r="G21" s="52">
        <v>80.8</v>
      </c>
      <c r="H21" s="114">
        <v>72</v>
      </c>
      <c r="I21" s="52">
        <v>271.5</v>
      </c>
      <c r="J21" s="52">
        <v>20.9</v>
      </c>
      <c r="K21" s="114">
        <v>78</v>
      </c>
      <c r="L21" s="52">
        <v>0</v>
      </c>
      <c r="M21" s="52">
        <v>0</v>
      </c>
      <c r="N21" s="114">
        <v>78</v>
      </c>
      <c r="O21" s="52">
        <v>0</v>
      </c>
      <c r="P21" s="52">
        <v>0</v>
      </c>
    </row>
    <row r="22" spans="2:16" ht="12" customHeight="1" x14ac:dyDescent="0.15">
      <c r="B22" s="244" t="s">
        <v>347</v>
      </c>
      <c r="C22" s="200"/>
      <c r="D22" s="114">
        <v>31</v>
      </c>
      <c r="E22" s="114">
        <v>31</v>
      </c>
      <c r="F22" s="52">
        <v>0</v>
      </c>
      <c r="G22" s="52">
        <v>0</v>
      </c>
      <c r="H22" s="114">
        <v>27</v>
      </c>
      <c r="I22" s="52">
        <v>158.5</v>
      </c>
      <c r="J22" s="52">
        <v>20.5</v>
      </c>
      <c r="K22" s="114">
        <v>31</v>
      </c>
      <c r="L22" s="52">
        <v>0</v>
      </c>
      <c r="M22" s="52">
        <v>0</v>
      </c>
      <c r="N22" s="114">
        <v>31</v>
      </c>
      <c r="O22" s="52">
        <v>0</v>
      </c>
      <c r="P22" s="52">
        <v>0</v>
      </c>
    </row>
    <row r="23" spans="2:16" ht="12" customHeight="1" x14ac:dyDescent="0.15">
      <c r="B23" s="244" t="s">
        <v>348</v>
      </c>
      <c r="C23" s="200"/>
      <c r="D23" s="114">
        <v>224</v>
      </c>
      <c r="E23" s="114">
        <v>218</v>
      </c>
      <c r="F23" s="52">
        <v>2735.7</v>
      </c>
      <c r="G23" s="52">
        <v>73.3</v>
      </c>
      <c r="H23" s="114">
        <v>213</v>
      </c>
      <c r="I23" s="52">
        <v>560.5</v>
      </c>
      <c r="J23" s="52">
        <v>27.5</v>
      </c>
      <c r="K23" s="114">
        <v>224</v>
      </c>
      <c r="L23" s="52">
        <v>0</v>
      </c>
      <c r="M23" s="52">
        <v>0</v>
      </c>
      <c r="N23" s="114">
        <v>224</v>
      </c>
      <c r="O23" s="52">
        <v>0</v>
      </c>
      <c r="P23" s="52">
        <v>0</v>
      </c>
    </row>
    <row r="24" spans="2:16" ht="12" customHeight="1" x14ac:dyDescent="0.15">
      <c r="B24" s="243" t="s">
        <v>349</v>
      </c>
      <c r="C24" s="225"/>
      <c r="D24" s="114">
        <v>123</v>
      </c>
      <c r="E24" s="114">
        <v>121</v>
      </c>
      <c r="F24" s="52">
        <v>1322.5</v>
      </c>
      <c r="G24" s="52">
        <v>21.5</v>
      </c>
      <c r="H24" s="114">
        <v>114</v>
      </c>
      <c r="I24" s="52">
        <v>551.20000000000005</v>
      </c>
      <c r="J24" s="52">
        <v>40.299999999999997</v>
      </c>
      <c r="K24" s="114">
        <v>123</v>
      </c>
      <c r="L24" s="52">
        <v>0</v>
      </c>
      <c r="M24" s="52">
        <v>0</v>
      </c>
      <c r="N24" s="114">
        <v>123</v>
      </c>
      <c r="O24" s="52">
        <v>0</v>
      </c>
      <c r="P24" s="52">
        <v>0</v>
      </c>
    </row>
    <row r="25" spans="2:16" ht="12" customHeight="1" x14ac:dyDescent="0.15">
      <c r="B25" s="263" t="s">
        <v>6</v>
      </c>
      <c r="C25" s="296"/>
      <c r="D25" s="115">
        <v>164</v>
      </c>
      <c r="E25" s="115">
        <v>158</v>
      </c>
      <c r="F25" s="116">
        <v>3592.8</v>
      </c>
      <c r="G25" s="116">
        <v>131.4</v>
      </c>
      <c r="H25" s="115">
        <v>164</v>
      </c>
      <c r="I25" s="116">
        <v>0</v>
      </c>
      <c r="J25" s="116">
        <v>0</v>
      </c>
      <c r="K25" s="115">
        <v>164</v>
      </c>
      <c r="L25" s="116">
        <v>0</v>
      </c>
      <c r="M25" s="116">
        <v>0</v>
      </c>
      <c r="N25" s="115">
        <v>164</v>
      </c>
      <c r="O25" s="116">
        <v>0</v>
      </c>
      <c r="P25" s="116">
        <v>0</v>
      </c>
    </row>
    <row r="26" spans="2:16" ht="12" customHeight="1" x14ac:dyDescent="0.15">
      <c r="B26" s="244" t="s">
        <v>7</v>
      </c>
      <c r="C26" s="200"/>
      <c r="D26" s="104">
        <v>2</v>
      </c>
      <c r="E26" s="104">
        <v>2</v>
      </c>
      <c r="F26" s="46">
        <v>0</v>
      </c>
      <c r="G26" s="46">
        <v>0</v>
      </c>
      <c r="H26" s="104">
        <v>2</v>
      </c>
      <c r="I26" s="46">
        <v>0</v>
      </c>
      <c r="J26" s="46">
        <v>0</v>
      </c>
      <c r="K26" s="104">
        <v>2</v>
      </c>
      <c r="L26" s="46">
        <v>0</v>
      </c>
      <c r="M26" s="46">
        <v>0</v>
      </c>
      <c r="N26" s="104">
        <v>2</v>
      </c>
      <c r="O26" s="46">
        <v>0</v>
      </c>
      <c r="P26" s="46">
        <v>0</v>
      </c>
    </row>
    <row r="27" spans="2:16" ht="12" customHeight="1" x14ac:dyDescent="0.15">
      <c r="B27" s="244" t="s">
        <v>8</v>
      </c>
      <c r="C27" s="200"/>
      <c r="D27" s="104">
        <v>9</v>
      </c>
      <c r="E27" s="104">
        <v>9</v>
      </c>
      <c r="F27" s="46">
        <v>0</v>
      </c>
      <c r="G27" s="46">
        <v>0</v>
      </c>
      <c r="H27" s="104">
        <v>9</v>
      </c>
      <c r="I27" s="46">
        <v>0</v>
      </c>
      <c r="J27" s="46">
        <v>0</v>
      </c>
      <c r="K27" s="104">
        <v>9</v>
      </c>
      <c r="L27" s="46">
        <v>0</v>
      </c>
      <c r="M27" s="46">
        <v>0</v>
      </c>
      <c r="N27" s="104">
        <v>9</v>
      </c>
      <c r="O27" s="46">
        <v>0</v>
      </c>
      <c r="P27" s="46">
        <v>0</v>
      </c>
    </row>
    <row r="28" spans="2:16" ht="12" customHeight="1" x14ac:dyDescent="0.15">
      <c r="B28" s="244" t="s">
        <v>9</v>
      </c>
      <c r="C28" s="200"/>
      <c r="D28" s="104">
        <v>85</v>
      </c>
      <c r="E28" s="104">
        <v>85</v>
      </c>
      <c r="F28" s="46">
        <v>0</v>
      </c>
      <c r="G28" s="46">
        <v>0</v>
      </c>
      <c r="H28" s="104">
        <v>82</v>
      </c>
      <c r="I28" s="46">
        <v>643</v>
      </c>
      <c r="J28" s="46">
        <v>22.7</v>
      </c>
      <c r="K28" s="104">
        <v>85</v>
      </c>
      <c r="L28" s="46">
        <v>0</v>
      </c>
      <c r="M28" s="46">
        <v>0</v>
      </c>
      <c r="N28" s="104">
        <v>85</v>
      </c>
      <c r="O28" s="46">
        <v>0</v>
      </c>
      <c r="P28" s="46">
        <v>0</v>
      </c>
    </row>
    <row r="29" spans="2:16" ht="12" customHeight="1" x14ac:dyDescent="0.15">
      <c r="B29" s="244" t="s">
        <v>10</v>
      </c>
      <c r="C29" s="200"/>
      <c r="D29" s="104">
        <v>11</v>
      </c>
      <c r="E29" s="104">
        <v>11</v>
      </c>
      <c r="F29" s="46">
        <v>0</v>
      </c>
      <c r="G29" s="46">
        <v>0</v>
      </c>
      <c r="H29" s="104">
        <v>11</v>
      </c>
      <c r="I29" s="46">
        <v>0</v>
      </c>
      <c r="J29" s="46">
        <v>0</v>
      </c>
      <c r="K29" s="104">
        <v>11</v>
      </c>
      <c r="L29" s="46">
        <v>0</v>
      </c>
      <c r="M29" s="46">
        <v>0</v>
      </c>
      <c r="N29" s="104">
        <v>11</v>
      </c>
      <c r="O29" s="46">
        <v>0</v>
      </c>
      <c r="P29" s="46">
        <v>0</v>
      </c>
    </row>
    <row r="30" spans="2:16" ht="12" customHeight="1" x14ac:dyDescent="0.15">
      <c r="B30" s="244" t="s">
        <v>11</v>
      </c>
      <c r="C30" s="200"/>
      <c r="D30" s="104">
        <v>3</v>
      </c>
      <c r="E30" s="104">
        <v>3</v>
      </c>
      <c r="F30" s="46">
        <v>0</v>
      </c>
      <c r="G30" s="46">
        <v>0</v>
      </c>
      <c r="H30" s="104">
        <v>3</v>
      </c>
      <c r="I30" s="46">
        <v>0</v>
      </c>
      <c r="J30" s="46">
        <v>0</v>
      </c>
      <c r="K30" s="104">
        <v>3</v>
      </c>
      <c r="L30" s="46">
        <v>0</v>
      </c>
      <c r="M30" s="46">
        <v>0</v>
      </c>
      <c r="N30" s="104">
        <v>3</v>
      </c>
      <c r="O30" s="46">
        <v>0</v>
      </c>
      <c r="P30" s="46">
        <v>0</v>
      </c>
    </row>
    <row r="31" spans="2:16" ht="12" customHeight="1" x14ac:dyDescent="0.15">
      <c r="B31" s="244" t="s">
        <v>12</v>
      </c>
      <c r="C31" s="200"/>
      <c r="D31" s="104">
        <v>8</v>
      </c>
      <c r="E31" s="104">
        <v>8</v>
      </c>
      <c r="F31" s="46">
        <v>0</v>
      </c>
      <c r="G31" s="46">
        <v>0</v>
      </c>
      <c r="H31" s="104">
        <v>8</v>
      </c>
      <c r="I31" s="46">
        <v>0</v>
      </c>
      <c r="J31" s="46">
        <v>0</v>
      </c>
      <c r="K31" s="104">
        <v>8</v>
      </c>
      <c r="L31" s="46">
        <v>0</v>
      </c>
      <c r="M31" s="46">
        <v>0</v>
      </c>
      <c r="N31" s="104">
        <v>8</v>
      </c>
      <c r="O31" s="46">
        <v>0</v>
      </c>
      <c r="P31" s="46">
        <v>0</v>
      </c>
    </row>
    <row r="32" spans="2:16" ht="12" customHeight="1" x14ac:dyDescent="0.15">
      <c r="B32" s="244" t="s">
        <v>13</v>
      </c>
      <c r="C32" s="200"/>
      <c r="D32" s="104">
        <v>46</v>
      </c>
      <c r="E32" s="104">
        <v>46</v>
      </c>
      <c r="F32" s="46">
        <v>0</v>
      </c>
      <c r="G32" s="46">
        <v>0</v>
      </c>
      <c r="H32" s="104">
        <v>41</v>
      </c>
      <c r="I32" s="46">
        <v>196</v>
      </c>
      <c r="J32" s="46">
        <v>21.3</v>
      </c>
      <c r="K32" s="104">
        <v>46</v>
      </c>
      <c r="L32" s="46">
        <v>0</v>
      </c>
      <c r="M32" s="46">
        <v>0</v>
      </c>
      <c r="N32" s="104">
        <v>46</v>
      </c>
      <c r="O32" s="46">
        <v>0</v>
      </c>
      <c r="P32" s="46">
        <v>0</v>
      </c>
    </row>
    <row r="33" spans="2:16" ht="12" customHeight="1" x14ac:dyDescent="0.15">
      <c r="B33" s="244" t="s">
        <v>14</v>
      </c>
      <c r="C33" s="200"/>
      <c r="D33" s="104">
        <v>24</v>
      </c>
      <c r="E33" s="104">
        <v>24</v>
      </c>
      <c r="F33" s="46">
        <v>0</v>
      </c>
      <c r="G33" s="46">
        <v>0</v>
      </c>
      <c r="H33" s="104">
        <v>24</v>
      </c>
      <c r="I33" s="46">
        <v>0</v>
      </c>
      <c r="J33" s="46">
        <v>0</v>
      </c>
      <c r="K33" s="104">
        <v>24</v>
      </c>
      <c r="L33" s="46">
        <v>0</v>
      </c>
      <c r="M33" s="46">
        <v>0</v>
      </c>
      <c r="N33" s="104">
        <v>24</v>
      </c>
      <c r="O33" s="46">
        <v>0</v>
      </c>
      <c r="P33" s="46">
        <v>0</v>
      </c>
    </row>
    <row r="34" spans="2:16" ht="12" customHeight="1" x14ac:dyDescent="0.15">
      <c r="B34" s="244" t="s">
        <v>15</v>
      </c>
      <c r="C34" s="200"/>
      <c r="D34" s="104">
        <v>17</v>
      </c>
      <c r="E34" s="104">
        <v>15</v>
      </c>
      <c r="F34" s="46">
        <v>1623</v>
      </c>
      <c r="G34" s="46">
        <v>190.9</v>
      </c>
      <c r="H34" s="104">
        <v>17</v>
      </c>
      <c r="I34" s="46">
        <v>0</v>
      </c>
      <c r="J34" s="46">
        <v>0</v>
      </c>
      <c r="K34" s="104">
        <v>17</v>
      </c>
      <c r="L34" s="46">
        <v>0</v>
      </c>
      <c r="M34" s="46">
        <v>0</v>
      </c>
      <c r="N34" s="104">
        <v>17</v>
      </c>
      <c r="O34" s="46">
        <v>0</v>
      </c>
      <c r="P34" s="46">
        <v>0</v>
      </c>
    </row>
    <row r="35" spans="2:16" ht="12" customHeight="1" x14ac:dyDescent="0.15">
      <c r="B35" s="244" t="s">
        <v>16</v>
      </c>
      <c r="C35" s="200"/>
      <c r="D35" s="104">
        <v>440</v>
      </c>
      <c r="E35" s="104">
        <v>425</v>
      </c>
      <c r="F35" s="46">
        <v>2349.5</v>
      </c>
      <c r="G35" s="46">
        <v>80.099999999999994</v>
      </c>
      <c r="H35" s="104">
        <v>373</v>
      </c>
      <c r="I35" s="46">
        <v>354.2</v>
      </c>
      <c r="J35" s="46">
        <v>53.9</v>
      </c>
      <c r="K35" s="104">
        <v>440</v>
      </c>
      <c r="L35" s="46">
        <v>0</v>
      </c>
      <c r="M35" s="46">
        <v>0</v>
      </c>
      <c r="N35" s="104">
        <v>440</v>
      </c>
      <c r="O35" s="46">
        <v>0</v>
      </c>
      <c r="P35" s="46">
        <v>0</v>
      </c>
    </row>
    <row r="36" spans="2:16" ht="12" customHeight="1" x14ac:dyDescent="0.15">
      <c r="B36" s="244" t="s">
        <v>17</v>
      </c>
      <c r="C36" s="200"/>
      <c r="D36" s="104">
        <v>413</v>
      </c>
      <c r="E36" s="104">
        <v>396</v>
      </c>
      <c r="F36" s="46">
        <v>2311.3000000000002</v>
      </c>
      <c r="G36" s="46">
        <v>95.1</v>
      </c>
      <c r="H36" s="104">
        <v>361</v>
      </c>
      <c r="I36" s="46">
        <v>386.3</v>
      </c>
      <c r="J36" s="46">
        <v>48.6</v>
      </c>
      <c r="K36" s="104">
        <v>413</v>
      </c>
      <c r="L36" s="46">
        <v>0</v>
      </c>
      <c r="M36" s="46">
        <v>0</v>
      </c>
      <c r="N36" s="104">
        <v>413</v>
      </c>
      <c r="O36" s="46">
        <v>0</v>
      </c>
      <c r="P36" s="46">
        <v>0</v>
      </c>
    </row>
    <row r="37" spans="2:16" ht="12" customHeight="1" x14ac:dyDescent="0.15">
      <c r="B37" s="244" t="s">
        <v>18</v>
      </c>
      <c r="C37" s="200"/>
      <c r="D37" s="104">
        <v>1196</v>
      </c>
      <c r="E37" s="104">
        <v>1029</v>
      </c>
      <c r="F37" s="46">
        <v>4196</v>
      </c>
      <c r="G37" s="46">
        <v>585.9</v>
      </c>
      <c r="H37" s="104">
        <v>1012</v>
      </c>
      <c r="I37" s="46">
        <v>1242.5999999999999</v>
      </c>
      <c r="J37" s="46">
        <v>191.2</v>
      </c>
      <c r="K37" s="104">
        <v>1196</v>
      </c>
      <c r="L37" s="46">
        <v>0</v>
      </c>
      <c r="M37" s="46">
        <v>0</v>
      </c>
      <c r="N37" s="104">
        <v>1195</v>
      </c>
      <c r="O37" s="46">
        <v>1490</v>
      </c>
      <c r="P37" s="46">
        <v>1.2</v>
      </c>
    </row>
    <row r="38" spans="2:16" ht="12" customHeight="1" x14ac:dyDescent="0.15">
      <c r="B38" s="244" t="s">
        <v>19</v>
      </c>
      <c r="C38" s="200"/>
      <c r="D38" s="104">
        <v>883</v>
      </c>
      <c r="E38" s="104">
        <v>847</v>
      </c>
      <c r="F38" s="46">
        <v>3213.4</v>
      </c>
      <c r="G38" s="46">
        <v>131</v>
      </c>
      <c r="H38" s="104">
        <v>762</v>
      </c>
      <c r="I38" s="46">
        <v>424.3</v>
      </c>
      <c r="J38" s="46">
        <v>58.1</v>
      </c>
      <c r="K38" s="104">
        <v>883</v>
      </c>
      <c r="L38" s="46">
        <v>0</v>
      </c>
      <c r="M38" s="46">
        <v>0</v>
      </c>
      <c r="N38" s="104">
        <v>883</v>
      </c>
      <c r="O38" s="46">
        <v>0</v>
      </c>
      <c r="P38" s="46">
        <v>0</v>
      </c>
    </row>
    <row r="39" spans="2:16" ht="12" customHeight="1" x14ac:dyDescent="0.15">
      <c r="B39" s="244" t="s">
        <v>20</v>
      </c>
      <c r="C39" s="200"/>
      <c r="D39" s="104">
        <v>8</v>
      </c>
      <c r="E39" s="104">
        <v>8</v>
      </c>
      <c r="F39" s="46">
        <v>0</v>
      </c>
      <c r="G39" s="46">
        <v>0</v>
      </c>
      <c r="H39" s="104">
        <v>7</v>
      </c>
      <c r="I39" s="46">
        <v>100</v>
      </c>
      <c r="J39" s="46">
        <v>12.5</v>
      </c>
      <c r="K39" s="104">
        <v>8</v>
      </c>
      <c r="L39" s="46">
        <v>0</v>
      </c>
      <c r="M39" s="46">
        <v>0</v>
      </c>
      <c r="N39" s="104">
        <v>8</v>
      </c>
      <c r="O39" s="46">
        <v>0</v>
      </c>
      <c r="P39" s="46">
        <v>0</v>
      </c>
    </row>
    <row r="40" spans="2:16" ht="12" customHeight="1" x14ac:dyDescent="0.15">
      <c r="B40" s="244" t="s">
        <v>21</v>
      </c>
      <c r="C40" s="200"/>
      <c r="D40" s="104">
        <v>1</v>
      </c>
      <c r="E40" s="104">
        <v>1</v>
      </c>
      <c r="F40" s="46">
        <v>0</v>
      </c>
      <c r="G40" s="46">
        <v>0</v>
      </c>
      <c r="H40" s="104">
        <v>1</v>
      </c>
      <c r="I40" s="46">
        <v>0</v>
      </c>
      <c r="J40" s="46">
        <v>0</v>
      </c>
      <c r="K40" s="104">
        <v>1</v>
      </c>
      <c r="L40" s="46">
        <v>0</v>
      </c>
      <c r="M40" s="46">
        <v>0</v>
      </c>
      <c r="N40" s="104">
        <v>1</v>
      </c>
      <c r="O40" s="46">
        <v>0</v>
      </c>
      <c r="P40" s="46">
        <v>0</v>
      </c>
    </row>
    <row r="41" spans="2:16" ht="12" customHeight="1" x14ac:dyDescent="0.15">
      <c r="B41" s="244" t="s">
        <v>22</v>
      </c>
      <c r="C41" s="200"/>
      <c r="D41" s="104">
        <v>14</v>
      </c>
      <c r="E41" s="104">
        <v>14</v>
      </c>
      <c r="F41" s="46">
        <v>0</v>
      </c>
      <c r="G41" s="46">
        <v>0</v>
      </c>
      <c r="H41" s="104">
        <v>12</v>
      </c>
      <c r="I41" s="46">
        <v>1585</v>
      </c>
      <c r="J41" s="46">
        <v>226.4</v>
      </c>
      <c r="K41" s="104">
        <v>14</v>
      </c>
      <c r="L41" s="46">
        <v>0</v>
      </c>
      <c r="M41" s="46">
        <v>0</v>
      </c>
      <c r="N41" s="104">
        <v>14</v>
      </c>
      <c r="O41" s="46">
        <v>0</v>
      </c>
      <c r="P41" s="46">
        <v>0</v>
      </c>
    </row>
    <row r="42" spans="2:16" ht="12" customHeight="1" x14ac:dyDescent="0.15">
      <c r="B42" s="244" t="s">
        <v>23</v>
      </c>
      <c r="C42" s="200"/>
      <c r="D42" s="104">
        <v>2</v>
      </c>
      <c r="E42" s="104">
        <v>2</v>
      </c>
      <c r="F42" s="46">
        <v>0</v>
      </c>
      <c r="G42" s="46">
        <v>0</v>
      </c>
      <c r="H42" s="104">
        <v>2</v>
      </c>
      <c r="I42" s="46">
        <v>0</v>
      </c>
      <c r="J42" s="46">
        <v>0</v>
      </c>
      <c r="K42" s="104">
        <v>2</v>
      </c>
      <c r="L42" s="46">
        <v>0</v>
      </c>
      <c r="M42" s="46">
        <v>0</v>
      </c>
      <c r="N42" s="104">
        <v>2</v>
      </c>
      <c r="O42" s="46">
        <v>0</v>
      </c>
      <c r="P42" s="46">
        <v>0</v>
      </c>
    </row>
    <row r="43" spans="2:16" ht="12" customHeight="1" x14ac:dyDescent="0.15">
      <c r="B43" s="244" t="s">
        <v>24</v>
      </c>
      <c r="C43" s="200"/>
      <c r="D43" s="104">
        <v>8</v>
      </c>
      <c r="E43" s="104">
        <v>8</v>
      </c>
      <c r="F43" s="46">
        <v>0</v>
      </c>
      <c r="G43" s="46">
        <v>0</v>
      </c>
      <c r="H43" s="104">
        <v>6</v>
      </c>
      <c r="I43" s="46">
        <v>618.5</v>
      </c>
      <c r="J43" s="46">
        <v>154.6</v>
      </c>
      <c r="K43" s="104">
        <v>8</v>
      </c>
      <c r="L43" s="46">
        <v>0</v>
      </c>
      <c r="M43" s="46">
        <v>0</v>
      </c>
      <c r="N43" s="104">
        <v>7</v>
      </c>
      <c r="O43" s="46">
        <v>780</v>
      </c>
      <c r="P43" s="46">
        <v>97.5</v>
      </c>
    </row>
    <row r="44" spans="2:16" ht="12" customHeight="1" x14ac:dyDescent="0.15">
      <c r="B44" s="244" t="s">
        <v>25</v>
      </c>
      <c r="C44" s="200"/>
      <c r="D44" s="104">
        <v>11</v>
      </c>
      <c r="E44" s="104">
        <v>11</v>
      </c>
      <c r="F44" s="46">
        <v>0</v>
      </c>
      <c r="G44" s="46">
        <v>0</v>
      </c>
      <c r="H44" s="104">
        <v>11</v>
      </c>
      <c r="I44" s="46">
        <v>0</v>
      </c>
      <c r="J44" s="46">
        <v>0</v>
      </c>
      <c r="K44" s="104">
        <v>11</v>
      </c>
      <c r="L44" s="46">
        <v>0</v>
      </c>
      <c r="M44" s="46">
        <v>0</v>
      </c>
      <c r="N44" s="104">
        <v>11</v>
      </c>
      <c r="O44" s="46">
        <v>0</v>
      </c>
      <c r="P44" s="46">
        <v>0</v>
      </c>
    </row>
    <row r="45" spans="2:16" ht="12" customHeight="1" x14ac:dyDescent="0.15">
      <c r="B45" s="244" t="s">
        <v>26</v>
      </c>
      <c r="C45" s="200"/>
      <c r="D45" s="104">
        <v>17</v>
      </c>
      <c r="E45" s="104">
        <v>17</v>
      </c>
      <c r="F45" s="46">
        <v>0</v>
      </c>
      <c r="G45" s="46">
        <v>0</v>
      </c>
      <c r="H45" s="104">
        <v>16</v>
      </c>
      <c r="I45" s="46">
        <v>304</v>
      </c>
      <c r="J45" s="46">
        <v>17.899999999999999</v>
      </c>
      <c r="K45" s="104">
        <v>17</v>
      </c>
      <c r="L45" s="46">
        <v>0</v>
      </c>
      <c r="M45" s="46">
        <v>0</v>
      </c>
      <c r="N45" s="104">
        <v>17</v>
      </c>
      <c r="O45" s="46">
        <v>0</v>
      </c>
      <c r="P45" s="46">
        <v>0</v>
      </c>
    </row>
    <row r="46" spans="2:16" ht="12" customHeight="1" x14ac:dyDescent="0.15">
      <c r="B46" s="244" t="s">
        <v>27</v>
      </c>
      <c r="C46" s="200"/>
      <c r="D46" s="104">
        <v>37</v>
      </c>
      <c r="E46" s="104">
        <v>37</v>
      </c>
      <c r="F46" s="46">
        <v>0</v>
      </c>
      <c r="G46" s="46">
        <v>0</v>
      </c>
      <c r="H46" s="104">
        <v>34</v>
      </c>
      <c r="I46" s="46">
        <v>421</v>
      </c>
      <c r="J46" s="46">
        <v>34.1</v>
      </c>
      <c r="K46" s="104">
        <v>37</v>
      </c>
      <c r="L46" s="46">
        <v>0</v>
      </c>
      <c r="M46" s="46">
        <v>0</v>
      </c>
      <c r="N46" s="104">
        <v>37</v>
      </c>
      <c r="O46" s="46">
        <v>0</v>
      </c>
      <c r="P46" s="46">
        <v>0</v>
      </c>
    </row>
    <row r="47" spans="2:16" ht="12" customHeight="1" x14ac:dyDescent="0.15">
      <c r="B47" s="244" t="s">
        <v>28</v>
      </c>
      <c r="C47" s="200"/>
      <c r="D47" s="104">
        <v>356</v>
      </c>
      <c r="E47" s="104">
        <v>352</v>
      </c>
      <c r="F47" s="46">
        <v>2104</v>
      </c>
      <c r="G47" s="46">
        <v>23.6</v>
      </c>
      <c r="H47" s="104">
        <v>321</v>
      </c>
      <c r="I47" s="46">
        <v>214.6</v>
      </c>
      <c r="J47" s="46">
        <v>21.1</v>
      </c>
      <c r="K47" s="104">
        <v>356</v>
      </c>
      <c r="L47" s="46">
        <v>0</v>
      </c>
      <c r="M47" s="46">
        <v>0</v>
      </c>
      <c r="N47" s="104">
        <v>356</v>
      </c>
      <c r="O47" s="46">
        <v>0</v>
      </c>
      <c r="P47" s="46">
        <v>0</v>
      </c>
    </row>
    <row r="48" spans="2:16" ht="12" customHeight="1" x14ac:dyDescent="0.15">
      <c r="B48" s="244" t="s">
        <v>29</v>
      </c>
      <c r="C48" s="200"/>
      <c r="D48" s="104">
        <v>16</v>
      </c>
      <c r="E48" s="104">
        <v>16</v>
      </c>
      <c r="F48" s="46">
        <v>0</v>
      </c>
      <c r="G48" s="46">
        <v>0</v>
      </c>
      <c r="H48" s="104">
        <v>16</v>
      </c>
      <c r="I48" s="46">
        <v>0</v>
      </c>
      <c r="J48" s="46">
        <v>0</v>
      </c>
      <c r="K48" s="104">
        <v>16</v>
      </c>
      <c r="L48" s="46">
        <v>0</v>
      </c>
      <c r="M48" s="46">
        <v>0</v>
      </c>
      <c r="N48" s="104">
        <v>16</v>
      </c>
      <c r="O48" s="46">
        <v>0</v>
      </c>
      <c r="P48" s="46">
        <v>0</v>
      </c>
    </row>
    <row r="49" spans="2:16" ht="12" customHeight="1" x14ac:dyDescent="0.15">
      <c r="B49" s="244" t="s">
        <v>30</v>
      </c>
      <c r="C49" s="200"/>
      <c r="D49" s="104">
        <v>39</v>
      </c>
      <c r="E49" s="104">
        <v>39</v>
      </c>
      <c r="F49" s="46">
        <v>0</v>
      </c>
      <c r="G49" s="46">
        <v>0</v>
      </c>
      <c r="H49" s="104">
        <v>34</v>
      </c>
      <c r="I49" s="46">
        <v>238</v>
      </c>
      <c r="J49" s="46">
        <v>30.5</v>
      </c>
      <c r="K49" s="104">
        <v>39</v>
      </c>
      <c r="L49" s="46">
        <v>0</v>
      </c>
      <c r="M49" s="46">
        <v>0</v>
      </c>
      <c r="N49" s="104">
        <v>39</v>
      </c>
      <c r="O49" s="46">
        <v>0</v>
      </c>
      <c r="P49" s="46">
        <v>0</v>
      </c>
    </row>
    <row r="50" spans="2:16" ht="12" customHeight="1" x14ac:dyDescent="0.15">
      <c r="B50" s="244" t="s">
        <v>31</v>
      </c>
      <c r="C50" s="200"/>
      <c r="D50" s="104">
        <v>89</v>
      </c>
      <c r="E50" s="104">
        <v>87</v>
      </c>
      <c r="F50" s="46">
        <v>2700</v>
      </c>
      <c r="G50" s="46">
        <v>60.7</v>
      </c>
      <c r="H50" s="104">
        <v>74</v>
      </c>
      <c r="I50" s="46">
        <v>437.9</v>
      </c>
      <c r="J50" s="46">
        <v>73.8</v>
      </c>
      <c r="K50" s="104">
        <v>89</v>
      </c>
      <c r="L50" s="46">
        <v>0</v>
      </c>
      <c r="M50" s="46">
        <v>0</v>
      </c>
      <c r="N50" s="104">
        <v>89</v>
      </c>
      <c r="O50" s="46">
        <v>0</v>
      </c>
      <c r="P50" s="46">
        <v>0</v>
      </c>
    </row>
    <row r="51" spans="2:16" ht="12" customHeight="1" x14ac:dyDescent="0.15">
      <c r="B51" s="244" t="s">
        <v>32</v>
      </c>
      <c r="C51" s="200"/>
      <c r="D51" s="104">
        <v>658</v>
      </c>
      <c r="E51" s="104">
        <v>637</v>
      </c>
      <c r="F51" s="46">
        <v>3992.3</v>
      </c>
      <c r="G51" s="46">
        <v>127.4</v>
      </c>
      <c r="H51" s="104">
        <v>550</v>
      </c>
      <c r="I51" s="46">
        <v>753.3</v>
      </c>
      <c r="J51" s="46">
        <v>123.6</v>
      </c>
      <c r="K51" s="104">
        <v>658</v>
      </c>
      <c r="L51" s="46">
        <v>0</v>
      </c>
      <c r="M51" s="46">
        <v>0</v>
      </c>
      <c r="N51" s="104">
        <v>658</v>
      </c>
      <c r="O51" s="46">
        <v>0</v>
      </c>
      <c r="P51" s="46">
        <v>0</v>
      </c>
    </row>
    <row r="52" spans="2:16" ht="12" customHeight="1" x14ac:dyDescent="0.15">
      <c r="B52" s="244" t="s">
        <v>33</v>
      </c>
      <c r="C52" s="200"/>
      <c r="D52" s="104">
        <v>404</v>
      </c>
      <c r="E52" s="104">
        <v>395</v>
      </c>
      <c r="F52" s="46">
        <v>2930.7</v>
      </c>
      <c r="G52" s="46">
        <v>65.3</v>
      </c>
      <c r="H52" s="104">
        <v>339</v>
      </c>
      <c r="I52" s="46">
        <v>347.6</v>
      </c>
      <c r="J52" s="46">
        <v>55.9</v>
      </c>
      <c r="K52" s="104">
        <v>404</v>
      </c>
      <c r="L52" s="46">
        <v>0</v>
      </c>
      <c r="M52" s="46">
        <v>0</v>
      </c>
      <c r="N52" s="104">
        <v>404</v>
      </c>
      <c r="O52" s="46">
        <v>0</v>
      </c>
      <c r="P52" s="46">
        <v>0</v>
      </c>
    </row>
    <row r="53" spans="2:16" ht="12" customHeight="1" x14ac:dyDescent="0.15">
      <c r="B53" s="244" t="s">
        <v>34</v>
      </c>
      <c r="C53" s="200"/>
      <c r="D53" s="104">
        <v>40</v>
      </c>
      <c r="E53" s="104">
        <v>40</v>
      </c>
      <c r="F53" s="46">
        <v>0</v>
      </c>
      <c r="G53" s="46">
        <v>0</v>
      </c>
      <c r="H53" s="104">
        <v>29</v>
      </c>
      <c r="I53" s="46">
        <v>270.5</v>
      </c>
      <c r="J53" s="46">
        <v>74.400000000000006</v>
      </c>
      <c r="K53" s="104">
        <v>40</v>
      </c>
      <c r="L53" s="46">
        <v>0</v>
      </c>
      <c r="M53" s="46">
        <v>0</v>
      </c>
      <c r="N53" s="104">
        <v>40</v>
      </c>
      <c r="O53" s="46">
        <v>0</v>
      </c>
      <c r="P53" s="46">
        <v>0</v>
      </c>
    </row>
    <row r="54" spans="2:16" ht="12" customHeight="1" x14ac:dyDescent="0.15">
      <c r="B54" s="244" t="s">
        <v>35</v>
      </c>
      <c r="C54" s="200"/>
      <c r="D54" s="104">
        <v>10</v>
      </c>
      <c r="E54" s="104">
        <v>10</v>
      </c>
      <c r="F54" s="46">
        <v>0</v>
      </c>
      <c r="G54" s="46">
        <v>0</v>
      </c>
      <c r="H54" s="104">
        <v>9</v>
      </c>
      <c r="I54" s="46">
        <v>51</v>
      </c>
      <c r="J54" s="46">
        <v>5.0999999999999996</v>
      </c>
      <c r="K54" s="104">
        <v>10</v>
      </c>
      <c r="L54" s="46">
        <v>0</v>
      </c>
      <c r="M54" s="46">
        <v>0</v>
      </c>
      <c r="N54" s="104">
        <v>10</v>
      </c>
      <c r="O54" s="46">
        <v>0</v>
      </c>
      <c r="P54" s="46">
        <v>0</v>
      </c>
    </row>
    <row r="55" spans="2:16" ht="12" customHeight="1" x14ac:dyDescent="0.15">
      <c r="B55" s="244" t="s">
        <v>36</v>
      </c>
      <c r="C55" s="200"/>
      <c r="D55" s="104">
        <v>1</v>
      </c>
      <c r="E55" s="104">
        <v>1</v>
      </c>
      <c r="F55" s="46">
        <v>0</v>
      </c>
      <c r="G55" s="46">
        <v>0</v>
      </c>
      <c r="H55" s="104">
        <v>1</v>
      </c>
      <c r="I55" s="46">
        <v>0</v>
      </c>
      <c r="J55" s="46">
        <v>0</v>
      </c>
      <c r="K55" s="104">
        <v>1</v>
      </c>
      <c r="L55" s="46">
        <v>0</v>
      </c>
      <c r="M55" s="46">
        <v>0</v>
      </c>
      <c r="N55" s="104">
        <v>1</v>
      </c>
      <c r="O55" s="46">
        <v>0</v>
      </c>
      <c r="P55" s="46">
        <v>0</v>
      </c>
    </row>
    <row r="56" spans="2:16" ht="12" customHeight="1" x14ac:dyDescent="0.15">
      <c r="B56" s="244" t="s">
        <v>37</v>
      </c>
      <c r="C56" s="200"/>
      <c r="D56" s="104">
        <v>2</v>
      </c>
      <c r="E56" s="104">
        <v>2</v>
      </c>
      <c r="F56" s="46">
        <v>0</v>
      </c>
      <c r="G56" s="46">
        <v>0</v>
      </c>
      <c r="H56" s="104">
        <v>2</v>
      </c>
      <c r="I56" s="46">
        <v>0</v>
      </c>
      <c r="J56" s="46">
        <v>0</v>
      </c>
      <c r="K56" s="104">
        <v>2</v>
      </c>
      <c r="L56" s="46">
        <v>0</v>
      </c>
      <c r="M56" s="46">
        <v>0</v>
      </c>
      <c r="N56" s="104">
        <v>2</v>
      </c>
      <c r="O56" s="46">
        <v>0</v>
      </c>
      <c r="P56" s="46">
        <v>0</v>
      </c>
    </row>
    <row r="57" spans="2:16" ht="12" customHeight="1" x14ac:dyDescent="0.15">
      <c r="B57" s="244" t="s">
        <v>38</v>
      </c>
      <c r="C57" s="200"/>
      <c r="D57" s="104">
        <v>14</v>
      </c>
      <c r="E57" s="104">
        <v>14</v>
      </c>
      <c r="F57" s="46">
        <v>0</v>
      </c>
      <c r="G57" s="46">
        <v>0</v>
      </c>
      <c r="H57" s="104">
        <v>12</v>
      </c>
      <c r="I57" s="46">
        <v>227</v>
      </c>
      <c r="J57" s="46">
        <v>32.4</v>
      </c>
      <c r="K57" s="104">
        <v>14</v>
      </c>
      <c r="L57" s="46">
        <v>0</v>
      </c>
      <c r="M57" s="46">
        <v>0</v>
      </c>
      <c r="N57" s="104">
        <v>14</v>
      </c>
      <c r="O57" s="46">
        <v>0</v>
      </c>
      <c r="P57" s="46">
        <v>0</v>
      </c>
    </row>
    <row r="58" spans="2:16" ht="12" customHeight="1" x14ac:dyDescent="0.15">
      <c r="B58" s="244" t="s">
        <v>39</v>
      </c>
      <c r="C58" s="200"/>
      <c r="D58" s="104">
        <v>48</v>
      </c>
      <c r="E58" s="104">
        <v>45</v>
      </c>
      <c r="F58" s="46">
        <v>2100</v>
      </c>
      <c r="G58" s="46">
        <v>131.30000000000001</v>
      </c>
      <c r="H58" s="104">
        <v>47</v>
      </c>
      <c r="I58" s="46">
        <v>400</v>
      </c>
      <c r="J58" s="46">
        <v>8.3000000000000007</v>
      </c>
      <c r="K58" s="104">
        <v>48</v>
      </c>
      <c r="L58" s="46">
        <v>0</v>
      </c>
      <c r="M58" s="46">
        <v>0</v>
      </c>
      <c r="N58" s="104">
        <v>48</v>
      </c>
      <c r="O58" s="46">
        <v>0</v>
      </c>
      <c r="P58" s="46">
        <v>0</v>
      </c>
    </row>
    <row r="59" spans="2:16" ht="12" customHeight="1" x14ac:dyDescent="0.15">
      <c r="B59" s="244" t="s">
        <v>40</v>
      </c>
      <c r="C59" s="200"/>
      <c r="D59" s="104">
        <v>13</v>
      </c>
      <c r="E59" s="104">
        <v>13</v>
      </c>
      <c r="F59" s="46">
        <v>0</v>
      </c>
      <c r="G59" s="46">
        <v>0</v>
      </c>
      <c r="H59" s="104">
        <v>10</v>
      </c>
      <c r="I59" s="46">
        <v>258.3</v>
      </c>
      <c r="J59" s="46">
        <v>59.6</v>
      </c>
      <c r="K59" s="104">
        <v>13</v>
      </c>
      <c r="L59" s="46">
        <v>0</v>
      </c>
      <c r="M59" s="46">
        <v>0</v>
      </c>
      <c r="N59" s="104">
        <v>13</v>
      </c>
      <c r="O59" s="46">
        <v>0</v>
      </c>
      <c r="P59" s="46">
        <v>0</v>
      </c>
    </row>
    <row r="60" spans="2:16" ht="12" customHeight="1" x14ac:dyDescent="0.15">
      <c r="B60" s="244" t="s">
        <v>41</v>
      </c>
      <c r="C60" s="200"/>
      <c r="D60" s="104">
        <v>3</v>
      </c>
      <c r="E60" s="104">
        <v>3</v>
      </c>
      <c r="F60" s="46">
        <v>0</v>
      </c>
      <c r="G60" s="46">
        <v>0</v>
      </c>
      <c r="H60" s="104">
        <v>2</v>
      </c>
      <c r="I60" s="46">
        <v>140</v>
      </c>
      <c r="J60" s="46">
        <v>46.7</v>
      </c>
      <c r="K60" s="104">
        <v>3</v>
      </c>
      <c r="L60" s="46">
        <v>0</v>
      </c>
      <c r="M60" s="46">
        <v>0</v>
      </c>
      <c r="N60" s="104">
        <v>3</v>
      </c>
      <c r="O60" s="46">
        <v>0</v>
      </c>
      <c r="P60" s="46">
        <v>0</v>
      </c>
    </row>
    <row r="61" spans="2:16" ht="12" customHeight="1" x14ac:dyDescent="0.15">
      <c r="B61" s="244" t="s">
        <v>42</v>
      </c>
      <c r="C61" s="200"/>
      <c r="D61" s="104">
        <v>8</v>
      </c>
      <c r="E61" s="104">
        <v>8</v>
      </c>
      <c r="F61" s="46">
        <v>0</v>
      </c>
      <c r="G61" s="46">
        <v>0</v>
      </c>
      <c r="H61" s="104">
        <v>8</v>
      </c>
      <c r="I61" s="46">
        <v>0</v>
      </c>
      <c r="J61" s="46">
        <v>0</v>
      </c>
      <c r="K61" s="104">
        <v>8</v>
      </c>
      <c r="L61" s="46">
        <v>0</v>
      </c>
      <c r="M61" s="46">
        <v>0</v>
      </c>
      <c r="N61" s="104">
        <v>8</v>
      </c>
      <c r="O61" s="46">
        <v>0</v>
      </c>
      <c r="P61" s="46">
        <v>0</v>
      </c>
    </row>
    <row r="62" spans="2:16" ht="12" customHeight="1" x14ac:dyDescent="0.15">
      <c r="B62" s="244" t="s">
        <v>43</v>
      </c>
      <c r="C62" s="200"/>
      <c r="D62" s="104">
        <v>14</v>
      </c>
      <c r="E62" s="104">
        <v>14</v>
      </c>
      <c r="F62" s="46">
        <v>0</v>
      </c>
      <c r="G62" s="46">
        <v>0</v>
      </c>
      <c r="H62" s="104">
        <v>11</v>
      </c>
      <c r="I62" s="46">
        <v>164.7</v>
      </c>
      <c r="J62" s="46">
        <v>35.299999999999997</v>
      </c>
      <c r="K62" s="104">
        <v>14</v>
      </c>
      <c r="L62" s="46">
        <v>0</v>
      </c>
      <c r="M62" s="46">
        <v>0</v>
      </c>
      <c r="N62" s="104">
        <v>14</v>
      </c>
      <c r="O62" s="46">
        <v>0</v>
      </c>
      <c r="P62" s="46">
        <v>0</v>
      </c>
    </row>
    <row r="63" spans="2:16" ht="12" customHeight="1" x14ac:dyDescent="0.15">
      <c r="B63" s="244" t="s">
        <v>44</v>
      </c>
      <c r="C63" s="200"/>
      <c r="D63" s="104">
        <v>6</v>
      </c>
      <c r="E63" s="104">
        <v>6</v>
      </c>
      <c r="F63" s="46">
        <v>0</v>
      </c>
      <c r="G63" s="46">
        <v>0</v>
      </c>
      <c r="H63" s="104">
        <v>6</v>
      </c>
      <c r="I63" s="46">
        <v>0</v>
      </c>
      <c r="J63" s="46">
        <v>0</v>
      </c>
      <c r="K63" s="104">
        <v>6</v>
      </c>
      <c r="L63" s="46">
        <v>0</v>
      </c>
      <c r="M63" s="46">
        <v>0</v>
      </c>
      <c r="N63" s="104">
        <v>6</v>
      </c>
      <c r="O63" s="46">
        <v>0</v>
      </c>
      <c r="P63" s="46">
        <v>0</v>
      </c>
    </row>
    <row r="64" spans="2:16" ht="12" customHeight="1" x14ac:dyDescent="0.15">
      <c r="B64" s="244" t="s">
        <v>45</v>
      </c>
      <c r="C64" s="200"/>
      <c r="D64" s="104">
        <v>201</v>
      </c>
      <c r="E64" s="104">
        <v>197</v>
      </c>
      <c r="F64" s="46">
        <v>3089</v>
      </c>
      <c r="G64" s="46">
        <v>61.5</v>
      </c>
      <c r="H64" s="104">
        <v>190</v>
      </c>
      <c r="I64" s="46">
        <v>560.5</v>
      </c>
      <c r="J64" s="46">
        <v>30.7</v>
      </c>
      <c r="K64" s="104">
        <v>201</v>
      </c>
      <c r="L64" s="46">
        <v>0</v>
      </c>
      <c r="M64" s="46">
        <v>0</v>
      </c>
      <c r="N64" s="104">
        <v>201</v>
      </c>
      <c r="O64" s="46">
        <v>0</v>
      </c>
      <c r="P64" s="46">
        <v>0</v>
      </c>
    </row>
    <row r="65" spans="2:16" ht="12" customHeight="1" x14ac:dyDescent="0.15">
      <c r="B65" s="244" t="s">
        <v>46</v>
      </c>
      <c r="C65" s="200"/>
      <c r="D65" s="104">
        <v>8</v>
      </c>
      <c r="E65" s="104">
        <v>6</v>
      </c>
      <c r="F65" s="46">
        <v>2029</v>
      </c>
      <c r="G65" s="46">
        <v>507.3</v>
      </c>
      <c r="H65" s="104">
        <v>8</v>
      </c>
      <c r="I65" s="46">
        <v>0</v>
      </c>
      <c r="J65" s="46">
        <v>0</v>
      </c>
      <c r="K65" s="104">
        <v>8</v>
      </c>
      <c r="L65" s="46">
        <v>0</v>
      </c>
      <c r="M65" s="46">
        <v>0</v>
      </c>
      <c r="N65" s="104">
        <v>8</v>
      </c>
      <c r="O65" s="46">
        <v>0</v>
      </c>
      <c r="P65" s="46">
        <v>0</v>
      </c>
    </row>
    <row r="66" spans="2:16" ht="12" customHeight="1" x14ac:dyDescent="0.15">
      <c r="B66" s="244" t="s">
        <v>47</v>
      </c>
      <c r="C66" s="200"/>
      <c r="D66" s="104">
        <v>15</v>
      </c>
      <c r="E66" s="104">
        <v>15</v>
      </c>
      <c r="F66" s="46">
        <v>0</v>
      </c>
      <c r="G66" s="46">
        <v>0</v>
      </c>
      <c r="H66" s="104">
        <v>15</v>
      </c>
      <c r="I66" s="46">
        <v>0</v>
      </c>
      <c r="J66" s="46">
        <v>0</v>
      </c>
      <c r="K66" s="104">
        <v>15</v>
      </c>
      <c r="L66" s="46">
        <v>0</v>
      </c>
      <c r="M66" s="46">
        <v>0</v>
      </c>
      <c r="N66" s="104">
        <v>15</v>
      </c>
      <c r="O66" s="46">
        <v>0</v>
      </c>
      <c r="P66" s="46">
        <v>0</v>
      </c>
    </row>
    <row r="67" spans="2:16" ht="12" customHeight="1" x14ac:dyDescent="0.15">
      <c r="B67" s="244" t="s">
        <v>48</v>
      </c>
      <c r="C67" s="200"/>
      <c r="D67" s="104">
        <v>25</v>
      </c>
      <c r="E67" s="104">
        <v>25</v>
      </c>
      <c r="F67" s="46">
        <v>0</v>
      </c>
      <c r="G67" s="46">
        <v>0</v>
      </c>
      <c r="H67" s="104">
        <v>25</v>
      </c>
      <c r="I67" s="46">
        <v>0</v>
      </c>
      <c r="J67" s="46">
        <v>0</v>
      </c>
      <c r="K67" s="104">
        <v>25</v>
      </c>
      <c r="L67" s="46">
        <v>0</v>
      </c>
      <c r="M67" s="46">
        <v>0</v>
      </c>
      <c r="N67" s="104">
        <v>25</v>
      </c>
      <c r="O67" s="46">
        <v>0</v>
      </c>
      <c r="P67" s="46">
        <v>0</v>
      </c>
    </row>
    <row r="68" spans="2:16" ht="12" customHeight="1" x14ac:dyDescent="0.15">
      <c r="B68" s="244" t="s">
        <v>49</v>
      </c>
      <c r="C68" s="200"/>
      <c r="D68" s="104">
        <v>24</v>
      </c>
      <c r="E68" s="104">
        <v>24</v>
      </c>
      <c r="F68" s="46">
        <v>0</v>
      </c>
      <c r="G68" s="46">
        <v>0</v>
      </c>
      <c r="H68" s="104">
        <v>20</v>
      </c>
      <c r="I68" s="46">
        <v>307.3</v>
      </c>
      <c r="J68" s="46">
        <v>51.2</v>
      </c>
      <c r="K68" s="104">
        <v>24</v>
      </c>
      <c r="L68" s="46">
        <v>0</v>
      </c>
      <c r="M68" s="46">
        <v>0</v>
      </c>
      <c r="N68" s="104">
        <v>24</v>
      </c>
      <c r="O68" s="46">
        <v>0</v>
      </c>
      <c r="P68" s="46">
        <v>0</v>
      </c>
    </row>
    <row r="69" spans="2:16" ht="12" customHeight="1" x14ac:dyDescent="0.15">
      <c r="B69" s="244" t="s">
        <v>50</v>
      </c>
      <c r="C69" s="200"/>
      <c r="D69" s="104">
        <v>11</v>
      </c>
      <c r="E69" s="104">
        <v>11</v>
      </c>
      <c r="F69" s="46">
        <v>0</v>
      </c>
      <c r="G69" s="46">
        <v>0</v>
      </c>
      <c r="H69" s="104">
        <v>11</v>
      </c>
      <c r="I69" s="46">
        <v>0</v>
      </c>
      <c r="J69" s="46">
        <v>0</v>
      </c>
      <c r="K69" s="104">
        <v>11</v>
      </c>
      <c r="L69" s="46">
        <v>0</v>
      </c>
      <c r="M69" s="46">
        <v>0</v>
      </c>
      <c r="N69" s="104">
        <v>11</v>
      </c>
      <c r="O69" s="46">
        <v>0</v>
      </c>
      <c r="P69" s="46">
        <v>0</v>
      </c>
    </row>
    <row r="70" spans="2:16" ht="12" customHeight="1" x14ac:dyDescent="0.15">
      <c r="B70" s="244" t="s">
        <v>51</v>
      </c>
      <c r="C70" s="200"/>
      <c r="D70" s="104">
        <v>19</v>
      </c>
      <c r="E70" s="104">
        <v>17</v>
      </c>
      <c r="F70" s="46">
        <v>1322.5</v>
      </c>
      <c r="G70" s="46">
        <v>139.19999999999999</v>
      </c>
      <c r="H70" s="104">
        <v>18</v>
      </c>
      <c r="I70" s="46">
        <v>320</v>
      </c>
      <c r="J70" s="46">
        <v>16.8</v>
      </c>
      <c r="K70" s="104">
        <v>19</v>
      </c>
      <c r="L70" s="46">
        <v>0</v>
      </c>
      <c r="M70" s="46">
        <v>0</v>
      </c>
      <c r="N70" s="104">
        <v>19</v>
      </c>
      <c r="O70" s="46">
        <v>0</v>
      </c>
      <c r="P70" s="46">
        <v>0</v>
      </c>
    </row>
    <row r="71" spans="2:16" ht="12" customHeight="1" x14ac:dyDescent="0.15">
      <c r="B71" s="243" t="s">
        <v>350</v>
      </c>
      <c r="C71" s="225"/>
      <c r="D71" s="117">
        <v>44</v>
      </c>
      <c r="E71" s="117">
        <v>44</v>
      </c>
      <c r="F71" s="118">
        <v>0</v>
      </c>
      <c r="G71" s="118">
        <v>0</v>
      </c>
      <c r="H71" s="117">
        <v>40</v>
      </c>
      <c r="I71" s="118">
        <v>853</v>
      </c>
      <c r="J71" s="118">
        <v>77.5</v>
      </c>
      <c r="K71" s="117">
        <v>44</v>
      </c>
      <c r="L71" s="118">
        <v>0</v>
      </c>
      <c r="M71" s="118">
        <v>0</v>
      </c>
      <c r="N71" s="117">
        <v>44</v>
      </c>
      <c r="O71" s="118">
        <v>0</v>
      </c>
      <c r="P71" s="118">
        <v>0</v>
      </c>
    </row>
    <row r="72" spans="2:16" x14ac:dyDescent="0.15">
      <c r="D72" s="51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</row>
    <row r="73" spans="2:16" x14ac:dyDescent="0.15">
      <c r="D73" s="147">
        <f>D8</f>
        <v>5467</v>
      </c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</row>
    <row r="74" spans="2:16" x14ac:dyDescent="0.15">
      <c r="D74" s="147" t="str">
        <f>IF(D73=SUM(D10:D13,D14:D24,D25:D71)/3,"OK","NG")</f>
        <v>OK</v>
      </c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</row>
    <row r="75" spans="2:16" x14ac:dyDescent="0.15"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</row>
    <row r="76" spans="2:16" x14ac:dyDescent="0.15"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</row>
    <row r="77" spans="2:16" x14ac:dyDescent="0.15"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</row>
    <row r="78" spans="2:16" x14ac:dyDescent="0.15"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</row>
    <row r="79" spans="2:16" x14ac:dyDescent="0.15"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</row>
    <row r="80" spans="2:16" x14ac:dyDescent="0.15"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</row>
    <row r="81" spans="4:16" x14ac:dyDescent="0.15"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</row>
    <row r="82" spans="4:16" x14ac:dyDescent="0.15"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</row>
  </sheetData>
  <mergeCells count="84"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67:C67"/>
    <mergeCell ref="B61:C61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49:C49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N3:P3"/>
    <mergeCell ref="B8:C8"/>
    <mergeCell ref="B9:C9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13:C13"/>
    <mergeCell ref="B3:C5"/>
    <mergeCell ref="D3:D7"/>
    <mergeCell ref="E3:G3"/>
    <mergeCell ref="H3:J3"/>
    <mergeCell ref="K3:M3"/>
    <mergeCell ref="B6:C7"/>
    <mergeCell ref="F6:F7"/>
    <mergeCell ref="G6:G7"/>
    <mergeCell ref="I6:I7"/>
    <mergeCell ref="J6:J7"/>
    <mergeCell ref="O6:O7"/>
    <mergeCell ref="P6:P7"/>
    <mergeCell ref="E4:E7"/>
    <mergeCell ref="F4:G5"/>
    <mergeCell ref="H4:H7"/>
    <mergeCell ref="I4:J5"/>
    <mergeCell ref="M6:M7"/>
    <mergeCell ref="K4:K7"/>
    <mergeCell ref="L4:M5"/>
    <mergeCell ref="N4:N7"/>
    <mergeCell ref="O4:P5"/>
    <mergeCell ref="L6:L7"/>
  </mergeCells>
  <phoneticPr fontId="3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33" width="7.7109375" customWidth="1"/>
    <col min="35" max="35" width="8.42578125" customWidth="1"/>
  </cols>
  <sheetData>
    <row r="1" spans="1:36" ht="17.25" x14ac:dyDescent="0.2">
      <c r="B1" s="23" t="s">
        <v>295</v>
      </c>
      <c r="D1" s="23" t="s">
        <v>198</v>
      </c>
      <c r="O1" s="23"/>
      <c r="P1" s="23" t="s">
        <v>260</v>
      </c>
      <c r="AB1" s="23" t="s">
        <v>198</v>
      </c>
    </row>
    <row r="2" spans="1:36" ht="17.25" x14ac:dyDescent="0.2">
      <c r="A2" s="23"/>
      <c r="B2" s="1" t="s">
        <v>285</v>
      </c>
      <c r="C2" s="2"/>
    </row>
    <row r="3" spans="1:36" ht="24" customHeight="1" x14ac:dyDescent="0.15">
      <c r="B3" s="265" t="s">
        <v>199</v>
      </c>
      <c r="C3" s="250"/>
      <c r="D3" s="246" t="s">
        <v>77</v>
      </c>
      <c r="E3" s="55"/>
      <c r="F3" s="80">
        <v>30</v>
      </c>
      <c r="G3" s="80">
        <v>40</v>
      </c>
      <c r="H3" s="80">
        <v>50</v>
      </c>
      <c r="I3" s="80">
        <v>60</v>
      </c>
      <c r="J3" s="80">
        <v>70</v>
      </c>
      <c r="K3" s="80">
        <v>80</v>
      </c>
      <c r="L3" s="80">
        <v>90</v>
      </c>
      <c r="M3" s="80">
        <v>100</v>
      </c>
      <c r="N3" s="80">
        <v>110</v>
      </c>
      <c r="O3" s="80">
        <v>120</v>
      </c>
      <c r="P3" s="80">
        <v>130</v>
      </c>
      <c r="Q3" s="80">
        <v>140</v>
      </c>
      <c r="R3" s="80">
        <v>150</v>
      </c>
      <c r="S3" s="80">
        <v>160</v>
      </c>
      <c r="T3" s="80">
        <v>170</v>
      </c>
      <c r="U3" s="80">
        <v>180</v>
      </c>
      <c r="V3" s="80">
        <v>190</v>
      </c>
      <c r="W3" s="80">
        <v>200</v>
      </c>
      <c r="X3" s="80">
        <v>210</v>
      </c>
      <c r="Y3" s="80">
        <v>220</v>
      </c>
      <c r="Z3" s="80">
        <v>230</v>
      </c>
      <c r="AA3" s="80">
        <v>240</v>
      </c>
      <c r="AB3" s="80">
        <v>250</v>
      </c>
      <c r="AC3" s="80">
        <v>260</v>
      </c>
      <c r="AD3" s="80">
        <v>270</v>
      </c>
      <c r="AE3" s="80">
        <v>280</v>
      </c>
      <c r="AF3" s="80">
        <v>290</v>
      </c>
      <c r="AG3" s="81" t="s">
        <v>246</v>
      </c>
      <c r="AH3" s="246" t="s">
        <v>79</v>
      </c>
      <c r="AI3" s="246" t="s">
        <v>80</v>
      </c>
      <c r="AJ3" s="246" t="s">
        <v>81</v>
      </c>
    </row>
    <row r="4" spans="1:36" s="29" customFormat="1" ht="13.5" x14ac:dyDescent="0.15">
      <c r="B4" s="275" t="s">
        <v>71</v>
      </c>
      <c r="C4" s="276"/>
      <c r="D4" s="247"/>
      <c r="E4" s="58"/>
      <c r="F4" s="82" t="s">
        <v>82</v>
      </c>
      <c r="G4" s="82" t="s">
        <v>82</v>
      </c>
      <c r="H4" s="83" t="s">
        <v>82</v>
      </c>
      <c r="I4" s="82" t="s">
        <v>82</v>
      </c>
      <c r="J4" s="82" t="s">
        <v>82</v>
      </c>
      <c r="K4" s="82" t="s">
        <v>82</v>
      </c>
      <c r="L4" s="82" t="s">
        <v>82</v>
      </c>
      <c r="M4" s="57" t="s">
        <v>82</v>
      </c>
      <c r="N4" s="82" t="s">
        <v>82</v>
      </c>
      <c r="O4" s="82" t="s">
        <v>82</v>
      </c>
      <c r="P4" s="57" t="s">
        <v>82</v>
      </c>
      <c r="Q4" s="82" t="s">
        <v>82</v>
      </c>
      <c r="R4" s="57" t="s">
        <v>82</v>
      </c>
      <c r="S4" s="57" t="s">
        <v>82</v>
      </c>
      <c r="T4" s="82" t="s">
        <v>82</v>
      </c>
      <c r="U4" s="57" t="s">
        <v>82</v>
      </c>
      <c r="V4" s="57" t="s">
        <v>82</v>
      </c>
      <c r="W4" s="82" t="s">
        <v>82</v>
      </c>
      <c r="X4" s="57" t="s">
        <v>82</v>
      </c>
      <c r="Y4" s="82" t="s">
        <v>82</v>
      </c>
      <c r="Z4" s="82" t="s">
        <v>82</v>
      </c>
      <c r="AA4" s="82" t="s">
        <v>82</v>
      </c>
      <c r="AB4" s="82" t="s">
        <v>82</v>
      </c>
      <c r="AC4" s="57" t="s">
        <v>82</v>
      </c>
      <c r="AD4" s="57" t="s">
        <v>82</v>
      </c>
      <c r="AE4" s="57" t="s">
        <v>82</v>
      </c>
      <c r="AF4" s="57" t="s">
        <v>82</v>
      </c>
      <c r="AG4" s="57"/>
      <c r="AH4" s="247"/>
      <c r="AI4" s="247"/>
      <c r="AJ4" s="247"/>
    </row>
    <row r="5" spans="1:36" ht="24" customHeight="1" x14ac:dyDescent="0.15">
      <c r="B5" s="277"/>
      <c r="C5" s="272"/>
      <c r="D5" s="248"/>
      <c r="E5" s="155" t="s">
        <v>247</v>
      </c>
      <c r="F5" s="64">
        <v>40</v>
      </c>
      <c r="G5" s="64">
        <v>50</v>
      </c>
      <c r="H5" s="64">
        <v>60</v>
      </c>
      <c r="I5" s="64">
        <v>70</v>
      </c>
      <c r="J5" s="64">
        <v>80</v>
      </c>
      <c r="K5" s="64">
        <v>90</v>
      </c>
      <c r="L5" s="64">
        <v>100</v>
      </c>
      <c r="M5" s="64">
        <v>110</v>
      </c>
      <c r="N5" s="64">
        <v>120</v>
      </c>
      <c r="O5" s="64">
        <v>130</v>
      </c>
      <c r="P5" s="64">
        <v>140</v>
      </c>
      <c r="Q5" s="64">
        <v>150</v>
      </c>
      <c r="R5" s="64">
        <v>160</v>
      </c>
      <c r="S5" s="64">
        <v>170</v>
      </c>
      <c r="T5" s="64">
        <v>180</v>
      </c>
      <c r="U5" s="64">
        <v>190</v>
      </c>
      <c r="V5" s="64">
        <v>200</v>
      </c>
      <c r="W5" s="64">
        <v>210</v>
      </c>
      <c r="X5" s="64">
        <v>220</v>
      </c>
      <c r="Y5" s="64">
        <v>230</v>
      </c>
      <c r="Z5" s="64">
        <v>240</v>
      </c>
      <c r="AA5" s="64">
        <v>250</v>
      </c>
      <c r="AB5" s="64">
        <v>260</v>
      </c>
      <c r="AC5" s="64">
        <v>270</v>
      </c>
      <c r="AD5" s="64">
        <v>280</v>
      </c>
      <c r="AE5" s="64">
        <v>290</v>
      </c>
      <c r="AF5" s="64">
        <v>300</v>
      </c>
      <c r="AG5" s="120"/>
      <c r="AH5" s="35" t="s">
        <v>200</v>
      </c>
      <c r="AI5" s="35" t="s">
        <v>200</v>
      </c>
      <c r="AJ5" s="35" t="s">
        <v>200</v>
      </c>
    </row>
    <row r="6" spans="1:36" ht="12" customHeight="1" x14ac:dyDescent="0.15">
      <c r="B6" s="263" t="s">
        <v>0</v>
      </c>
      <c r="C6" s="296"/>
      <c r="D6" s="5">
        <v>5467</v>
      </c>
      <c r="E6" s="5">
        <v>226</v>
      </c>
      <c r="F6" s="5">
        <v>257</v>
      </c>
      <c r="G6" s="5">
        <v>431</v>
      </c>
      <c r="H6" s="5">
        <v>447</v>
      </c>
      <c r="I6" s="5">
        <v>472</v>
      </c>
      <c r="J6" s="5">
        <v>455</v>
      </c>
      <c r="K6" s="5">
        <v>461</v>
      </c>
      <c r="L6" s="5">
        <v>381</v>
      </c>
      <c r="M6" s="5">
        <v>326</v>
      </c>
      <c r="N6" s="5">
        <v>291</v>
      </c>
      <c r="O6" s="5">
        <v>247</v>
      </c>
      <c r="P6" s="5">
        <v>216</v>
      </c>
      <c r="Q6" s="5">
        <v>179</v>
      </c>
      <c r="R6" s="5">
        <v>174</v>
      </c>
      <c r="S6" s="5">
        <v>129</v>
      </c>
      <c r="T6" s="5">
        <v>86</v>
      </c>
      <c r="U6" s="5">
        <v>95</v>
      </c>
      <c r="V6" s="5">
        <v>83</v>
      </c>
      <c r="W6" s="5">
        <v>69</v>
      </c>
      <c r="X6" s="5">
        <v>63</v>
      </c>
      <c r="Y6" s="5">
        <v>37</v>
      </c>
      <c r="Z6" s="5">
        <v>49</v>
      </c>
      <c r="AA6" s="5">
        <v>44</v>
      </c>
      <c r="AB6" s="5">
        <v>40</v>
      </c>
      <c r="AC6" s="5">
        <v>43</v>
      </c>
      <c r="AD6" s="5">
        <v>28</v>
      </c>
      <c r="AE6" s="5">
        <v>26</v>
      </c>
      <c r="AF6" s="5">
        <v>16</v>
      </c>
      <c r="AG6" s="5">
        <v>96</v>
      </c>
      <c r="AH6" s="40">
        <v>89.6</v>
      </c>
      <c r="AI6" s="7">
        <v>107</v>
      </c>
      <c r="AJ6" s="7">
        <v>68.5</v>
      </c>
    </row>
    <row r="7" spans="1:36" ht="12" customHeight="1" x14ac:dyDescent="0.15">
      <c r="B7" s="263" t="s">
        <v>1</v>
      </c>
      <c r="C7" s="296"/>
      <c r="D7" s="39">
        <v>4598</v>
      </c>
      <c r="E7" s="39">
        <v>191</v>
      </c>
      <c r="F7" s="39">
        <v>216</v>
      </c>
      <c r="G7" s="39">
        <v>346</v>
      </c>
      <c r="H7" s="39">
        <v>377</v>
      </c>
      <c r="I7" s="39">
        <v>387</v>
      </c>
      <c r="J7" s="39">
        <v>376</v>
      </c>
      <c r="K7" s="39">
        <v>383</v>
      </c>
      <c r="L7" s="39">
        <v>310</v>
      </c>
      <c r="M7" s="39">
        <v>251</v>
      </c>
      <c r="N7" s="39">
        <v>246</v>
      </c>
      <c r="O7" s="39">
        <v>208</v>
      </c>
      <c r="P7" s="39">
        <v>189</v>
      </c>
      <c r="Q7" s="39">
        <v>152</v>
      </c>
      <c r="R7" s="39">
        <v>149</v>
      </c>
      <c r="S7" s="39">
        <v>115</v>
      </c>
      <c r="T7" s="39">
        <v>73</v>
      </c>
      <c r="U7" s="39">
        <v>87</v>
      </c>
      <c r="V7" s="39">
        <v>75</v>
      </c>
      <c r="W7" s="39">
        <v>60</v>
      </c>
      <c r="X7" s="39">
        <v>58</v>
      </c>
      <c r="Y7" s="39">
        <v>32</v>
      </c>
      <c r="Z7" s="39">
        <v>48</v>
      </c>
      <c r="AA7" s="39">
        <v>42</v>
      </c>
      <c r="AB7" s="39">
        <v>38</v>
      </c>
      <c r="AC7" s="39">
        <v>39</v>
      </c>
      <c r="AD7" s="39">
        <v>27</v>
      </c>
      <c r="AE7" s="39">
        <v>23</v>
      </c>
      <c r="AF7" s="39">
        <v>16</v>
      </c>
      <c r="AG7" s="39">
        <v>84</v>
      </c>
      <c r="AH7" s="40">
        <v>90.7</v>
      </c>
      <c r="AI7" s="41">
        <v>109</v>
      </c>
      <c r="AJ7" s="41">
        <v>70.2</v>
      </c>
    </row>
    <row r="8" spans="1:36" ht="12" customHeight="1" x14ac:dyDescent="0.15">
      <c r="B8" s="63"/>
      <c r="C8" s="15" t="s">
        <v>2</v>
      </c>
      <c r="D8" s="9">
        <v>2932</v>
      </c>
      <c r="E8" s="9">
        <v>109</v>
      </c>
      <c r="F8" s="9">
        <v>137</v>
      </c>
      <c r="G8" s="9">
        <v>192</v>
      </c>
      <c r="H8" s="9">
        <v>207</v>
      </c>
      <c r="I8" s="9">
        <v>235</v>
      </c>
      <c r="J8" s="9">
        <v>231</v>
      </c>
      <c r="K8" s="9">
        <v>237</v>
      </c>
      <c r="L8" s="9">
        <v>200</v>
      </c>
      <c r="M8" s="9">
        <v>154</v>
      </c>
      <c r="N8" s="9">
        <v>154</v>
      </c>
      <c r="O8" s="9">
        <v>133</v>
      </c>
      <c r="P8" s="9">
        <v>123</v>
      </c>
      <c r="Q8" s="9">
        <v>107</v>
      </c>
      <c r="R8" s="9">
        <v>107</v>
      </c>
      <c r="S8" s="9">
        <v>82</v>
      </c>
      <c r="T8" s="9">
        <v>51</v>
      </c>
      <c r="U8" s="9">
        <v>69</v>
      </c>
      <c r="V8" s="9">
        <v>52</v>
      </c>
      <c r="W8" s="9">
        <v>46</v>
      </c>
      <c r="X8" s="9">
        <v>46</v>
      </c>
      <c r="Y8" s="9">
        <v>22</v>
      </c>
      <c r="Z8" s="9">
        <v>37</v>
      </c>
      <c r="AA8" s="9">
        <v>29</v>
      </c>
      <c r="AB8" s="9">
        <v>30</v>
      </c>
      <c r="AC8" s="9">
        <v>31</v>
      </c>
      <c r="AD8" s="9">
        <v>19</v>
      </c>
      <c r="AE8" s="9">
        <v>14</v>
      </c>
      <c r="AF8" s="9">
        <v>13</v>
      </c>
      <c r="AG8" s="9">
        <v>65</v>
      </c>
      <c r="AH8" s="37">
        <v>95.9</v>
      </c>
      <c r="AI8" s="10">
        <v>115.1</v>
      </c>
      <c r="AJ8" s="10">
        <v>74</v>
      </c>
    </row>
    <row r="9" spans="1:36" ht="12" customHeight="1" x14ac:dyDescent="0.15">
      <c r="B9" s="63"/>
      <c r="C9" s="15" t="s">
        <v>3</v>
      </c>
      <c r="D9" s="9">
        <v>1240</v>
      </c>
      <c r="E9" s="9">
        <v>59</v>
      </c>
      <c r="F9" s="9">
        <v>56</v>
      </c>
      <c r="G9" s="9">
        <v>119</v>
      </c>
      <c r="H9" s="9">
        <v>120</v>
      </c>
      <c r="I9" s="9">
        <v>106</v>
      </c>
      <c r="J9" s="9">
        <v>102</v>
      </c>
      <c r="K9" s="9">
        <v>111</v>
      </c>
      <c r="L9" s="9">
        <v>77</v>
      </c>
      <c r="M9" s="9">
        <v>73</v>
      </c>
      <c r="N9" s="9">
        <v>76</v>
      </c>
      <c r="O9" s="9">
        <v>55</v>
      </c>
      <c r="P9" s="9">
        <v>50</v>
      </c>
      <c r="Q9" s="9">
        <v>33</v>
      </c>
      <c r="R9" s="9">
        <v>33</v>
      </c>
      <c r="S9" s="9">
        <v>25</v>
      </c>
      <c r="T9" s="9">
        <v>17</v>
      </c>
      <c r="U9" s="9">
        <v>17</v>
      </c>
      <c r="V9" s="9">
        <v>15</v>
      </c>
      <c r="W9" s="9">
        <v>9</v>
      </c>
      <c r="X9" s="9">
        <v>9</v>
      </c>
      <c r="Y9" s="9">
        <v>8</v>
      </c>
      <c r="Z9" s="9">
        <v>10</v>
      </c>
      <c r="AA9" s="9">
        <v>13</v>
      </c>
      <c r="AB9" s="9">
        <v>8</v>
      </c>
      <c r="AC9" s="9">
        <v>7</v>
      </c>
      <c r="AD9" s="9">
        <v>5</v>
      </c>
      <c r="AE9" s="9">
        <v>9</v>
      </c>
      <c r="AF9" s="9">
        <v>2</v>
      </c>
      <c r="AG9" s="9">
        <v>16</v>
      </c>
      <c r="AH9" s="37">
        <v>84.8</v>
      </c>
      <c r="AI9" s="10">
        <v>100.8</v>
      </c>
      <c r="AJ9" s="10">
        <v>63.8</v>
      </c>
    </row>
    <row r="10" spans="1:36" ht="12" customHeight="1" x14ac:dyDescent="0.15">
      <c r="B10" s="63"/>
      <c r="C10" s="15" t="s">
        <v>4</v>
      </c>
      <c r="D10" s="9">
        <v>426</v>
      </c>
      <c r="E10" s="9">
        <v>23</v>
      </c>
      <c r="F10" s="9">
        <v>23</v>
      </c>
      <c r="G10" s="9">
        <v>35</v>
      </c>
      <c r="H10" s="9">
        <v>50</v>
      </c>
      <c r="I10" s="9">
        <v>46</v>
      </c>
      <c r="J10" s="9">
        <v>43</v>
      </c>
      <c r="K10" s="9">
        <v>35</v>
      </c>
      <c r="L10" s="9">
        <v>33</v>
      </c>
      <c r="M10" s="9">
        <v>24</v>
      </c>
      <c r="N10" s="9">
        <v>16</v>
      </c>
      <c r="O10" s="9">
        <v>20</v>
      </c>
      <c r="P10" s="9">
        <v>16</v>
      </c>
      <c r="Q10" s="9">
        <v>12</v>
      </c>
      <c r="R10" s="9">
        <v>9</v>
      </c>
      <c r="S10" s="9">
        <v>8</v>
      </c>
      <c r="T10" s="9">
        <v>5</v>
      </c>
      <c r="U10" s="9">
        <v>1</v>
      </c>
      <c r="V10" s="9">
        <v>8</v>
      </c>
      <c r="W10" s="9">
        <v>5</v>
      </c>
      <c r="X10" s="9">
        <v>3</v>
      </c>
      <c r="Y10" s="9">
        <v>2</v>
      </c>
      <c r="Z10" s="9">
        <v>1</v>
      </c>
      <c r="AA10" s="9">
        <v>0</v>
      </c>
      <c r="AB10" s="9">
        <v>0</v>
      </c>
      <c r="AC10" s="9">
        <v>1</v>
      </c>
      <c r="AD10" s="9">
        <v>3</v>
      </c>
      <c r="AE10" s="9">
        <v>0</v>
      </c>
      <c r="AF10" s="9">
        <v>1</v>
      </c>
      <c r="AG10" s="9">
        <v>3</v>
      </c>
      <c r="AH10" s="37">
        <v>79.099999999999994</v>
      </c>
      <c r="AI10" s="10">
        <v>91.4</v>
      </c>
      <c r="AJ10" s="10">
        <v>53.7</v>
      </c>
    </row>
    <row r="11" spans="1:36" ht="12" customHeight="1" x14ac:dyDescent="0.15">
      <c r="B11" s="243" t="s">
        <v>5</v>
      </c>
      <c r="C11" s="225"/>
      <c r="D11" s="6">
        <v>869</v>
      </c>
      <c r="E11" s="6">
        <v>35</v>
      </c>
      <c r="F11" s="6">
        <v>41</v>
      </c>
      <c r="G11" s="6">
        <v>85</v>
      </c>
      <c r="H11" s="6">
        <v>70</v>
      </c>
      <c r="I11" s="6">
        <v>85</v>
      </c>
      <c r="J11" s="6">
        <v>79</v>
      </c>
      <c r="K11" s="6">
        <v>78</v>
      </c>
      <c r="L11" s="6">
        <v>71</v>
      </c>
      <c r="M11" s="6">
        <v>75</v>
      </c>
      <c r="N11" s="6">
        <v>45</v>
      </c>
      <c r="O11" s="6">
        <v>39</v>
      </c>
      <c r="P11" s="6">
        <v>27</v>
      </c>
      <c r="Q11" s="6">
        <v>27</v>
      </c>
      <c r="R11" s="6">
        <v>25</v>
      </c>
      <c r="S11" s="6">
        <v>14</v>
      </c>
      <c r="T11" s="6">
        <v>13</v>
      </c>
      <c r="U11" s="6">
        <v>8</v>
      </c>
      <c r="V11" s="6">
        <v>8</v>
      </c>
      <c r="W11" s="6">
        <v>9</v>
      </c>
      <c r="X11" s="6">
        <v>5</v>
      </c>
      <c r="Y11" s="6">
        <v>5</v>
      </c>
      <c r="Z11" s="6">
        <v>1</v>
      </c>
      <c r="AA11" s="6">
        <v>2</v>
      </c>
      <c r="AB11" s="6">
        <v>2</v>
      </c>
      <c r="AC11" s="6">
        <v>4</v>
      </c>
      <c r="AD11" s="6">
        <v>1</v>
      </c>
      <c r="AE11" s="6">
        <v>3</v>
      </c>
      <c r="AF11" s="6">
        <v>0</v>
      </c>
      <c r="AG11" s="6">
        <v>12</v>
      </c>
      <c r="AH11" s="42">
        <v>84.7</v>
      </c>
      <c r="AI11" s="8">
        <v>96.2</v>
      </c>
      <c r="AJ11" s="8">
        <v>57.6</v>
      </c>
    </row>
    <row r="12" spans="1:36" ht="12" customHeight="1" x14ac:dyDescent="0.15">
      <c r="B12" s="244" t="s">
        <v>6</v>
      </c>
      <c r="C12" s="200"/>
      <c r="D12" s="5">
        <v>164</v>
      </c>
      <c r="E12" s="5">
        <v>5</v>
      </c>
      <c r="F12" s="5">
        <v>14</v>
      </c>
      <c r="G12" s="5">
        <v>16</v>
      </c>
      <c r="H12" s="5">
        <v>8</v>
      </c>
      <c r="I12" s="5">
        <v>19</v>
      </c>
      <c r="J12" s="5">
        <v>16</v>
      </c>
      <c r="K12" s="5">
        <v>15</v>
      </c>
      <c r="L12" s="5">
        <v>11</v>
      </c>
      <c r="M12" s="5">
        <v>12</v>
      </c>
      <c r="N12" s="5">
        <v>6</v>
      </c>
      <c r="O12" s="5">
        <v>8</v>
      </c>
      <c r="P12" s="5">
        <v>4</v>
      </c>
      <c r="Q12" s="5">
        <v>8</v>
      </c>
      <c r="R12" s="5">
        <v>3</v>
      </c>
      <c r="S12" s="5">
        <v>4</v>
      </c>
      <c r="T12" s="5">
        <v>3</v>
      </c>
      <c r="U12" s="5">
        <v>2</v>
      </c>
      <c r="V12" s="5">
        <v>1</v>
      </c>
      <c r="W12" s="5">
        <v>2</v>
      </c>
      <c r="X12" s="5">
        <v>0</v>
      </c>
      <c r="Y12" s="5">
        <v>1</v>
      </c>
      <c r="Z12" s="5">
        <v>0</v>
      </c>
      <c r="AA12" s="5">
        <v>0</v>
      </c>
      <c r="AB12" s="5">
        <v>0</v>
      </c>
      <c r="AC12" s="5">
        <v>1</v>
      </c>
      <c r="AD12" s="5">
        <v>0</v>
      </c>
      <c r="AE12" s="5">
        <v>2</v>
      </c>
      <c r="AF12" s="5">
        <v>0</v>
      </c>
      <c r="AG12" s="5">
        <v>3</v>
      </c>
      <c r="AH12" s="37">
        <v>83</v>
      </c>
      <c r="AI12" s="7">
        <v>96.6</v>
      </c>
      <c r="AJ12" s="7">
        <v>60.4</v>
      </c>
    </row>
    <row r="13" spans="1:36" ht="12" customHeight="1" x14ac:dyDescent="0.15">
      <c r="B13" s="244" t="s">
        <v>340</v>
      </c>
      <c r="C13" s="200"/>
      <c r="D13" s="5">
        <v>118</v>
      </c>
      <c r="E13" s="5">
        <v>10</v>
      </c>
      <c r="F13" s="5">
        <v>7</v>
      </c>
      <c r="G13" s="5">
        <v>15</v>
      </c>
      <c r="H13" s="5">
        <v>11</v>
      </c>
      <c r="I13" s="5">
        <v>11</v>
      </c>
      <c r="J13" s="5">
        <v>14</v>
      </c>
      <c r="K13" s="5">
        <v>5</v>
      </c>
      <c r="L13" s="5">
        <v>11</v>
      </c>
      <c r="M13" s="5">
        <v>9</v>
      </c>
      <c r="N13" s="5">
        <v>3</v>
      </c>
      <c r="O13" s="5">
        <v>3</v>
      </c>
      <c r="P13" s="5">
        <v>3</v>
      </c>
      <c r="Q13" s="5">
        <v>3</v>
      </c>
      <c r="R13" s="5">
        <v>4</v>
      </c>
      <c r="S13" s="5">
        <v>1</v>
      </c>
      <c r="T13" s="5">
        <v>1</v>
      </c>
      <c r="U13" s="5">
        <v>2</v>
      </c>
      <c r="V13" s="5">
        <v>1</v>
      </c>
      <c r="W13" s="5">
        <v>2</v>
      </c>
      <c r="X13" s="5">
        <v>0</v>
      </c>
      <c r="Y13" s="5">
        <v>0</v>
      </c>
      <c r="Z13" s="5">
        <v>0</v>
      </c>
      <c r="AA13" s="5">
        <v>1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1</v>
      </c>
      <c r="AH13" s="37">
        <v>73.3</v>
      </c>
      <c r="AI13" s="7">
        <v>85.4</v>
      </c>
      <c r="AJ13" s="7">
        <v>53.9</v>
      </c>
    </row>
    <row r="14" spans="1:36" ht="12" customHeight="1" x14ac:dyDescent="0.15">
      <c r="B14" s="244" t="s">
        <v>341</v>
      </c>
      <c r="C14" s="200"/>
      <c r="D14" s="5">
        <v>60</v>
      </c>
      <c r="E14" s="5">
        <v>3</v>
      </c>
      <c r="F14" s="5">
        <v>3</v>
      </c>
      <c r="G14" s="5">
        <v>6</v>
      </c>
      <c r="H14" s="5">
        <v>2</v>
      </c>
      <c r="I14" s="5">
        <v>6</v>
      </c>
      <c r="J14" s="5">
        <v>6</v>
      </c>
      <c r="K14" s="5">
        <v>5</v>
      </c>
      <c r="L14" s="5">
        <v>3</v>
      </c>
      <c r="M14" s="5">
        <v>6</v>
      </c>
      <c r="N14" s="5">
        <v>5</v>
      </c>
      <c r="O14" s="5">
        <v>2</v>
      </c>
      <c r="P14" s="5">
        <v>1</v>
      </c>
      <c r="Q14" s="5">
        <v>3</v>
      </c>
      <c r="R14" s="5">
        <v>4</v>
      </c>
      <c r="S14" s="5">
        <v>2</v>
      </c>
      <c r="T14" s="5">
        <v>1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1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1</v>
      </c>
      <c r="AH14" s="37">
        <v>84.9</v>
      </c>
      <c r="AI14" s="7">
        <v>96</v>
      </c>
      <c r="AJ14" s="7">
        <v>53.8</v>
      </c>
    </row>
    <row r="15" spans="1:36" ht="12" customHeight="1" x14ac:dyDescent="0.15">
      <c r="B15" s="244" t="s">
        <v>342</v>
      </c>
      <c r="C15" s="200"/>
      <c r="D15" s="5">
        <v>3023</v>
      </c>
      <c r="E15" s="5">
        <v>116</v>
      </c>
      <c r="F15" s="5">
        <v>145</v>
      </c>
      <c r="G15" s="5">
        <v>200</v>
      </c>
      <c r="H15" s="5">
        <v>218</v>
      </c>
      <c r="I15" s="5">
        <v>243</v>
      </c>
      <c r="J15" s="5">
        <v>236</v>
      </c>
      <c r="K15" s="5">
        <v>248</v>
      </c>
      <c r="L15" s="5">
        <v>205</v>
      </c>
      <c r="M15" s="5">
        <v>161</v>
      </c>
      <c r="N15" s="5">
        <v>156</v>
      </c>
      <c r="O15" s="5">
        <v>134</v>
      </c>
      <c r="P15" s="5">
        <v>130</v>
      </c>
      <c r="Q15" s="5">
        <v>107</v>
      </c>
      <c r="R15" s="5">
        <v>109</v>
      </c>
      <c r="S15" s="5">
        <v>84</v>
      </c>
      <c r="T15" s="5">
        <v>53</v>
      </c>
      <c r="U15" s="5">
        <v>70</v>
      </c>
      <c r="V15" s="5">
        <v>55</v>
      </c>
      <c r="W15" s="5">
        <v>46</v>
      </c>
      <c r="X15" s="5">
        <v>46</v>
      </c>
      <c r="Y15" s="5">
        <v>22</v>
      </c>
      <c r="Z15" s="5">
        <v>37</v>
      </c>
      <c r="AA15" s="5">
        <v>29</v>
      </c>
      <c r="AB15" s="5">
        <v>30</v>
      </c>
      <c r="AC15" s="5">
        <v>31</v>
      </c>
      <c r="AD15" s="5">
        <v>19</v>
      </c>
      <c r="AE15" s="5">
        <v>14</v>
      </c>
      <c r="AF15" s="5">
        <v>13</v>
      </c>
      <c r="AG15" s="5">
        <v>66</v>
      </c>
      <c r="AH15" s="37">
        <v>95.3</v>
      </c>
      <c r="AI15" s="7">
        <v>114.2</v>
      </c>
      <c r="AJ15" s="7">
        <v>73.599999999999994</v>
      </c>
    </row>
    <row r="16" spans="1:36" ht="12" customHeight="1" x14ac:dyDescent="0.15">
      <c r="B16" s="244" t="s">
        <v>343</v>
      </c>
      <c r="C16" s="200"/>
      <c r="D16" s="5">
        <v>389</v>
      </c>
      <c r="E16" s="5">
        <v>20</v>
      </c>
      <c r="F16" s="5">
        <v>22</v>
      </c>
      <c r="G16" s="5">
        <v>33</v>
      </c>
      <c r="H16" s="5">
        <v>44</v>
      </c>
      <c r="I16" s="5">
        <v>41</v>
      </c>
      <c r="J16" s="5">
        <v>40</v>
      </c>
      <c r="K16" s="5">
        <v>30</v>
      </c>
      <c r="L16" s="5">
        <v>32</v>
      </c>
      <c r="M16" s="5">
        <v>21</v>
      </c>
      <c r="N16" s="5">
        <v>15</v>
      </c>
      <c r="O16" s="5">
        <v>20</v>
      </c>
      <c r="P16" s="5">
        <v>13</v>
      </c>
      <c r="Q16" s="5">
        <v>12</v>
      </c>
      <c r="R16" s="5">
        <v>8</v>
      </c>
      <c r="S16" s="5">
        <v>8</v>
      </c>
      <c r="T16" s="5">
        <v>4</v>
      </c>
      <c r="U16" s="5">
        <v>1</v>
      </c>
      <c r="V16" s="5">
        <v>7</v>
      </c>
      <c r="W16" s="5">
        <v>5</v>
      </c>
      <c r="X16" s="5">
        <v>3</v>
      </c>
      <c r="Y16" s="5">
        <v>2</v>
      </c>
      <c r="Z16" s="5">
        <v>1</v>
      </c>
      <c r="AA16" s="5">
        <v>0</v>
      </c>
      <c r="AB16" s="5">
        <v>0</v>
      </c>
      <c r="AC16" s="5">
        <v>1</v>
      </c>
      <c r="AD16" s="5">
        <v>3</v>
      </c>
      <c r="AE16" s="5">
        <v>0</v>
      </c>
      <c r="AF16" s="5">
        <v>1</v>
      </c>
      <c r="AG16" s="5">
        <v>2</v>
      </c>
      <c r="AH16" s="37">
        <v>79.099999999999994</v>
      </c>
      <c r="AI16" s="7">
        <v>91.7</v>
      </c>
      <c r="AJ16" s="7">
        <v>53.6</v>
      </c>
    </row>
    <row r="17" spans="2:36" ht="12" customHeight="1" x14ac:dyDescent="0.15">
      <c r="B17" s="244" t="s">
        <v>344</v>
      </c>
      <c r="C17" s="200"/>
      <c r="D17" s="5">
        <v>17</v>
      </c>
      <c r="E17" s="5">
        <v>1</v>
      </c>
      <c r="F17" s="5">
        <v>0</v>
      </c>
      <c r="G17" s="5">
        <v>1</v>
      </c>
      <c r="H17" s="5">
        <v>3</v>
      </c>
      <c r="I17" s="5">
        <v>2</v>
      </c>
      <c r="J17" s="5">
        <v>1</v>
      </c>
      <c r="K17" s="5">
        <v>1</v>
      </c>
      <c r="L17" s="5">
        <v>1</v>
      </c>
      <c r="M17" s="5">
        <v>0</v>
      </c>
      <c r="N17" s="5">
        <v>1</v>
      </c>
      <c r="O17" s="5">
        <v>1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1</v>
      </c>
      <c r="W17" s="5">
        <v>0</v>
      </c>
      <c r="X17" s="5">
        <v>0</v>
      </c>
      <c r="Y17" s="5">
        <v>1</v>
      </c>
      <c r="Z17" s="5">
        <v>0</v>
      </c>
      <c r="AA17" s="5">
        <v>0</v>
      </c>
      <c r="AB17" s="5">
        <v>1</v>
      </c>
      <c r="AC17" s="5">
        <v>1</v>
      </c>
      <c r="AD17" s="5">
        <v>0</v>
      </c>
      <c r="AE17" s="5">
        <v>1</v>
      </c>
      <c r="AF17" s="5">
        <v>0</v>
      </c>
      <c r="AG17" s="5">
        <v>0</v>
      </c>
      <c r="AH17" s="37">
        <v>83.5</v>
      </c>
      <c r="AI17" s="7">
        <v>122.6</v>
      </c>
      <c r="AJ17" s="7">
        <v>84.8</v>
      </c>
    </row>
    <row r="18" spans="2:36" ht="12" customHeight="1" x14ac:dyDescent="0.15">
      <c r="B18" s="244" t="s">
        <v>345</v>
      </c>
      <c r="C18" s="200"/>
      <c r="D18" s="5">
        <v>1240</v>
      </c>
      <c r="E18" s="5">
        <v>59</v>
      </c>
      <c r="F18" s="5">
        <v>56</v>
      </c>
      <c r="G18" s="5">
        <v>119</v>
      </c>
      <c r="H18" s="5">
        <v>120</v>
      </c>
      <c r="I18" s="5">
        <v>106</v>
      </c>
      <c r="J18" s="5">
        <v>102</v>
      </c>
      <c r="K18" s="5">
        <v>111</v>
      </c>
      <c r="L18" s="5">
        <v>77</v>
      </c>
      <c r="M18" s="5">
        <v>73</v>
      </c>
      <c r="N18" s="5">
        <v>76</v>
      </c>
      <c r="O18" s="5">
        <v>55</v>
      </c>
      <c r="P18" s="5">
        <v>50</v>
      </c>
      <c r="Q18" s="5">
        <v>33</v>
      </c>
      <c r="R18" s="5">
        <v>33</v>
      </c>
      <c r="S18" s="5">
        <v>25</v>
      </c>
      <c r="T18" s="5">
        <v>17</v>
      </c>
      <c r="U18" s="5">
        <v>17</v>
      </c>
      <c r="V18" s="5">
        <v>15</v>
      </c>
      <c r="W18" s="5">
        <v>9</v>
      </c>
      <c r="X18" s="5">
        <v>9</v>
      </c>
      <c r="Y18" s="5">
        <v>8</v>
      </c>
      <c r="Z18" s="5">
        <v>10</v>
      </c>
      <c r="AA18" s="5">
        <v>13</v>
      </c>
      <c r="AB18" s="5">
        <v>8</v>
      </c>
      <c r="AC18" s="5">
        <v>7</v>
      </c>
      <c r="AD18" s="5">
        <v>5</v>
      </c>
      <c r="AE18" s="5">
        <v>9</v>
      </c>
      <c r="AF18" s="5">
        <v>2</v>
      </c>
      <c r="AG18" s="5">
        <v>16</v>
      </c>
      <c r="AH18" s="37">
        <v>84.8</v>
      </c>
      <c r="AI18" s="7">
        <v>100.8</v>
      </c>
      <c r="AJ18" s="7">
        <v>63.8</v>
      </c>
    </row>
    <row r="19" spans="2:36" ht="12" customHeight="1" x14ac:dyDescent="0.15">
      <c r="B19" s="244" t="s">
        <v>346</v>
      </c>
      <c r="C19" s="200"/>
      <c r="D19" s="5">
        <v>78</v>
      </c>
      <c r="E19" s="5">
        <v>1</v>
      </c>
      <c r="F19" s="5">
        <v>2</v>
      </c>
      <c r="G19" s="5">
        <v>7</v>
      </c>
      <c r="H19" s="5">
        <v>10</v>
      </c>
      <c r="I19" s="5">
        <v>7</v>
      </c>
      <c r="J19" s="5">
        <v>8</v>
      </c>
      <c r="K19" s="5">
        <v>6</v>
      </c>
      <c r="L19" s="5">
        <v>6</v>
      </c>
      <c r="M19" s="5">
        <v>7</v>
      </c>
      <c r="N19" s="5">
        <v>5</v>
      </c>
      <c r="O19" s="5">
        <v>5</v>
      </c>
      <c r="P19" s="5">
        <v>2</v>
      </c>
      <c r="Q19" s="5">
        <v>3</v>
      </c>
      <c r="R19" s="5">
        <v>5</v>
      </c>
      <c r="S19" s="5">
        <v>1</v>
      </c>
      <c r="T19" s="5">
        <v>2</v>
      </c>
      <c r="U19" s="5">
        <v>0</v>
      </c>
      <c r="V19" s="5">
        <v>1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37">
        <v>86.4</v>
      </c>
      <c r="AI19" s="7">
        <v>92.4</v>
      </c>
      <c r="AJ19" s="7">
        <v>38.799999999999997</v>
      </c>
    </row>
    <row r="20" spans="2:36" ht="12" customHeight="1" x14ac:dyDescent="0.15">
      <c r="B20" s="244" t="s">
        <v>347</v>
      </c>
      <c r="C20" s="200"/>
      <c r="D20" s="5">
        <v>31</v>
      </c>
      <c r="E20" s="5">
        <v>1</v>
      </c>
      <c r="F20" s="5">
        <v>1</v>
      </c>
      <c r="G20" s="5">
        <v>1</v>
      </c>
      <c r="H20" s="5">
        <v>4</v>
      </c>
      <c r="I20" s="5">
        <v>4</v>
      </c>
      <c r="J20" s="5">
        <v>2</v>
      </c>
      <c r="K20" s="5">
        <v>5</v>
      </c>
      <c r="L20" s="5">
        <v>2</v>
      </c>
      <c r="M20" s="5">
        <v>2</v>
      </c>
      <c r="N20" s="5">
        <v>4</v>
      </c>
      <c r="O20" s="5">
        <v>1</v>
      </c>
      <c r="P20" s="5">
        <v>1</v>
      </c>
      <c r="Q20" s="5">
        <v>0</v>
      </c>
      <c r="R20" s="5">
        <v>0</v>
      </c>
      <c r="S20" s="5">
        <v>1</v>
      </c>
      <c r="T20" s="5">
        <v>0</v>
      </c>
      <c r="U20" s="5">
        <v>0</v>
      </c>
      <c r="V20" s="5">
        <v>0</v>
      </c>
      <c r="W20" s="5">
        <v>1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1</v>
      </c>
      <c r="AH20" s="37">
        <v>81.2</v>
      </c>
      <c r="AI20" s="7">
        <v>95.8</v>
      </c>
      <c r="AJ20" s="7">
        <v>54.6</v>
      </c>
    </row>
    <row r="21" spans="2:36" ht="12" customHeight="1" x14ac:dyDescent="0.15">
      <c r="B21" s="244" t="s">
        <v>348</v>
      </c>
      <c r="C21" s="200"/>
      <c r="D21" s="5">
        <v>224</v>
      </c>
      <c r="E21" s="5">
        <v>9</v>
      </c>
      <c r="F21" s="5">
        <v>6</v>
      </c>
      <c r="G21" s="5">
        <v>18</v>
      </c>
      <c r="H21" s="5">
        <v>19</v>
      </c>
      <c r="I21" s="5">
        <v>26</v>
      </c>
      <c r="J21" s="5">
        <v>23</v>
      </c>
      <c r="K21" s="5">
        <v>23</v>
      </c>
      <c r="L21" s="5">
        <v>25</v>
      </c>
      <c r="M21" s="5">
        <v>20</v>
      </c>
      <c r="N21" s="5">
        <v>6</v>
      </c>
      <c r="O21" s="5">
        <v>10</v>
      </c>
      <c r="P21" s="5">
        <v>7</v>
      </c>
      <c r="Q21" s="5">
        <v>7</v>
      </c>
      <c r="R21" s="5">
        <v>5</v>
      </c>
      <c r="S21" s="5">
        <v>2</v>
      </c>
      <c r="T21" s="5">
        <v>3</v>
      </c>
      <c r="U21" s="5">
        <v>2</v>
      </c>
      <c r="V21" s="5">
        <v>0</v>
      </c>
      <c r="W21" s="5">
        <v>2</v>
      </c>
      <c r="X21" s="5">
        <v>4</v>
      </c>
      <c r="Y21" s="5">
        <v>2</v>
      </c>
      <c r="Z21" s="5">
        <v>0</v>
      </c>
      <c r="AA21" s="5">
        <v>0</v>
      </c>
      <c r="AB21" s="5">
        <v>0</v>
      </c>
      <c r="AC21" s="5">
        <v>2</v>
      </c>
      <c r="AD21" s="5">
        <v>0</v>
      </c>
      <c r="AE21" s="5">
        <v>0</v>
      </c>
      <c r="AF21" s="5">
        <v>0</v>
      </c>
      <c r="AG21" s="5">
        <v>3</v>
      </c>
      <c r="AH21" s="37">
        <v>84.8</v>
      </c>
      <c r="AI21" s="7">
        <v>96.2</v>
      </c>
      <c r="AJ21" s="7">
        <v>58.1</v>
      </c>
    </row>
    <row r="22" spans="2:36" ht="12" customHeight="1" x14ac:dyDescent="0.15">
      <c r="B22" s="243" t="s">
        <v>349</v>
      </c>
      <c r="C22" s="225"/>
      <c r="D22" s="5">
        <v>123</v>
      </c>
      <c r="E22" s="5">
        <v>1</v>
      </c>
      <c r="F22" s="5">
        <v>1</v>
      </c>
      <c r="G22" s="5">
        <v>15</v>
      </c>
      <c r="H22" s="5">
        <v>8</v>
      </c>
      <c r="I22" s="5">
        <v>7</v>
      </c>
      <c r="J22" s="5">
        <v>7</v>
      </c>
      <c r="K22" s="5">
        <v>12</v>
      </c>
      <c r="L22" s="5">
        <v>8</v>
      </c>
      <c r="M22" s="5">
        <v>15</v>
      </c>
      <c r="N22" s="5">
        <v>14</v>
      </c>
      <c r="O22" s="5">
        <v>8</v>
      </c>
      <c r="P22" s="5">
        <v>5</v>
      </c>
      <c r="Q22" s="5">
        <v>3</v>
      </c>
      <c r="R22" s="5">
        <v>3</v>
      </c>
      <c r="S22" s="5">
        <v>1</v>
      </c>
      <c r="T22" s="5">
        <v>2</v>
      </c>
      <c r="U22" s="5">
        <v>1</v>
      </c>
      <c r="V22" s="5">
        <v>2</v>
      </c>
      <c r="W22" s="5">
        <v>2</v>
      </c>
      <c r="X22" s="5">
        <v>1</v>
      </c>
      <c r="Y22" s="5">
        <v>1</v>
      </c>
      <c r="Z22" s="5">
        <v>0</v>
      </c>
      <c r="AA22" s="5">
        <v>1</v>
      </c>
      <c r="AB22" s="5">
        <v>1</v>
      </c>
      <c r="AC22" s="5">
        <v>0</v>
      </c>
      <c r="AD22" s="5">
        <v>1</v>
      </c>
      <c r="AE22" s="5">
        <v>0</v>
      </c>
      <c r="AF22" s="5">
        <v>0</v>
      </c>
      <c r="AG22" s="5">
        <v>3</v>
      </c>
      <c r="AH22" s="37">
        <v>100.6</v>
      </c>
      <c r="AI22" s="7">
        <v>110</v>
      </c>
      <c r="AJ22" s="7">
        <v>63.8</v>
      </c>
    </row>
    <row r="23" spans="2:36" ht="12" customHeight="1" x14ac:dyDescent="0.15">
      <c r="B23" s="263" t="s">
        <v>6</v>
      </c>
      <c r="C23" s="296"/>
      <c r="D23" s="39">
        <v>164</v>
      </c>
      <c r="E23" s="39">
        <v>5</v>
      </c>
      <c r="F23" s="39">
        <v>14</v>
      </c>
      <c r="G23" s="39">
        <v>16</v>
      </c>
      <c r="H23" s="39">
        <v>8</v>
      </c>
      <c r="I23" s="39">
        <v>19</v>
      </c>
      <c r="J23" s="39">
        <v>16</v>
      </c>
      <c r="K23" s="39">
        <v>15</v>
      </c>
      <c r="L23" s="39">
        <v>11</v>
      </c>
      <c r="M23" s="39">
        <v>12</v>
      </c>
      <c r="N23" s="39">
        <v>6</v>
      </c>
      <c r="O23" s="39">
        <v>8</v>
      </c>
      <c r="P23" s="39">
        <v>4</v>
      </c>
      <c r="Q23" s="39">
        <v>8</v>
      </c>
      <c r="R23" s="39">
        <v>3</v>
      </c>
      <c r="S23" s="39">
        <v>4</v>
      </c>
      <c r="T23" s="39">
        <v>3</v>
      </c>
      <c r="U23" s="39">
        <v>2</v>
      </c>
      <c r="V23" s="39">
        <v>1</v>
      </c>
      <c r="W23" s="39">
        <v>2</v>
      </c>
      <c r="X23" s="39">
        <v>0</v>
      </c>
      <c r="Y23" s="39">
        <v>1</v>
      </c>
      <c r="Z23" s="39">
        <v>0</v>
      </c>
      <c r="AA23" s="39">
        <v>0</v>
      </c>
      <c r="AB23" s="39">
        <v>0</v>
      </c>
      <c r="AC23" s="39">
        <v>1</v>
      </c>
      <c r="AD23" s="39">
        <v>0</v>
      </c>
      <c r="AE23" s="39">
        <v>2</v>
      </c>
      <c r="AF23" s="39">
        <v>0</v>
      </c>
      <c r="AG23" s="39">
        <v>3</v>
      </c>
      <c r="AH23" s="40">
        <v>83</v>
      </c>
      <c r="AI23" s="41">
        <v>96.6</v>
      </c>
      <c r="AJ23" s="41">
        <v>60.4</v>
      </c>
    </row>
    <row r="24" spans="2:36" ht="12" customHeight="1" x14ac:dyDescent="0.15">
      <c r="B24" s="244" t="s">
        <v>7</v>
      </c>
      <c r="C24" s="200"/>
      <c r="D24" s="9">
        <v>2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37">
        <v>56</v>
      </c>
      <c r="AI24" s="10">
        <v>56</v>
      </c>
      <c r="AJ24" s="10">
        <v>7.5</v>
      </c>
    </row>
    <row r="25" spans="2:36" x14ac:dyDescent="0.15">
      <c r="B25" s="244" t="s">
        <v>8</v>
      </c>
      <c r="C25" s="200"/>
      <c r="D25" s="9">
        <v>9</v>
      </c>
      <c r="E25" s="9">
        <v>1</v>
      </c>
      <c r="F25" s="9">
        <v>2</v>
      </c>
      <c r="G25" s="9">
        <v>0</v>
      </c>
      <c r="H25" s="9">
        <v>1</v>
      </c>
      <c r="I25" s="9">
        <v>0</v>
      </c>
      <c r="J25" s="9">
        <v>1</v>
      </c>
      <c r="K25" s="9">
        <v>0</v>
      </c>
      <c r="L25" s="9">
        <v>2</v>
      </c>
      <c r="M25" s="9">
        <v>1</v>
      </c>
      <c r="N25" s="9">
        <v>0</v>
      </c>
      <c r="O25" s="9">
        <v>0</v>
      </c>
      <c r="P25" s="9">
        <v>0</v>
      </c>
      <c r="Q25" s="9">
        <v>0</v>
      </c>
      <c r="R25" s="9">
        <v>1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37">
        <v>72.7</v>
      </c>
      <c r="AI25" s="10">
        <v>75.5</v>
      </c>
      <c r="AJ25" s="10">
        <v>40.700000000000003</v>
      </c>
    </row>
    <row r="26" spans="2:36" x14ac:dyDescent="0.15">
      <c r="B26" s="244" t="s">
        <v>9</v>
      </c>
      <c r="C26" s="200"/>
      <c r="D26" s="9">
        <v>85</v>
      </c>
      <c r="E26" s="9">
        <v>7</v>
      </c>
      <c r="F26" s="9">
        <v>4</v>
      </c>
      <c r="G26" s="9">
        <v>9</v>
      </c>
      <c r="H26" s="9">
        <v>8</v>
      </c>
      <c r="I26" s="9">
        <v>7</v>
      </c>
      <c r="J26" s="9">
        <v>11</v>
      </c>
      <c r="K26" s="9">
        <v>5</v>
      </c>
      <c r="L26" s="9">
        <v>8</v>
      </c>
      <c r="M26" s="9">
        <v>5</v>
      </c>
      <c r="N26" s="9">
        <v>3</v>
      </c>
      <c r="O26" s="9">
        <v>3</v>
      </c>
      <c r="P26" s="9">
        <v>3</v>
      </c>
      <c r="Q26" s="9">
        <v>3</v>
      </c>
      <c r="R26" s="9">
        <v>2</v>
      </c>
      <c r="S26" s="9">
        <v>0</v>
      </c>
      <c r="T26" s="9">
        <v>0</v>
      </c>
      <c r="U26" s="9">
        <v>2</v>
      </c>
      <c r="V26" s="9">
        <v>1</v>
      </c>
      <c r="W26" s="9">
        <v>2</v>
      </c>
      <c r="X26" s="9">
        <v>0</v>
      </c>
      <c r="Y26" s="9">
        <v>0</v>
      </c>
      <c r="Z26" s="9">
        <v>0</v>
      </c>
      <c r="AA26" s="9">
        <v>1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1</v>
      </c>
      <c r="AH26" s="37">
        <v>76.099999999999994</v>
      </c>
      <c r="AI26" s="10">
        <v>89.8</v>
      </c>
      <c r="AJ26" s="10">
        <v>57.7</v>
      </c>
    </row>
    <row r="27" spans="2:36" x14ac:dyDescent="0.15">
      <c r="B27" s="244" t="s">
        <v>10</v>
      </c>
      <c r="C27" s="200"/>
      <c r="D27" s="9">
        <v>11</v>
      </c>
      <c r="E27" s="9">
        <v>1</v>
      </c>
      <c r="F27" s="9">
        <v>0</v>
      </c>
      <c r="G27" s="9">
        <v>4</v>
      </c>
      <c r="H27" s="9">
        <v>1</v>
      </c>
      <c r="I27" s="9">
        <v>2</v>
      </c>
      <c r="J27" s="9">
        <v>1</v>
      </c>
      <c r="K27" s="9">
        <v>0</v>
      </c>
      <c r="L27" s="9">
        <v>0</v>
      </c>
      <c r="M27" s="9">
        <v>1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1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43">
        <v>55.3</v>
      </c>
      <c r="AI27" s="44">
        <v>68</v>
      </c>
      <c r="AJ27" s="44">
        <v>39.5</v>
      </c>
    </row>
    <row r="28" spans="2:36" x14ac:dyDescent="0.15">
      <c r="B28" s="244" t="s">
        <v>11</v>
      </c>
      <c r="C28" s="200"/>
      <c r="D28" s="9">
        <v>3</v>
      </c>
      <c r="E28" s="9">
        <v>0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  <c r="R28" s="9">
        <v>1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37">
        <v>104</v>
      </c>
      <c r="AI28" s="10">
        <v>104.4</v>
      </c>
      <c r="AJ28" s="44">
        <v>38.799999999999997</v>
      </c>
    </row>
    <row r="29" spans="2:36" x14ac:dyDescent="0.15">
      <c r="B29" s="244" t="s">
        <v>12</v>
      </c>
      <c r="C29" s="200"/>
      <c r="D29" s="9">
        <v>8</v>
      </c>
      <c r="E29" s="9">
        <v>1</v>
      </c>
      <c r="F29" s="9">
        <v>1</v>
      </c>
      <c r="G29" s="9">
        <v>1</v>
      </c>
      <c r="H29" s="9">
        <v>0</v>
      </c>
      <c r="I29" s="9">
        <v>1</v>
      </c>
      <c r="J29" s="9">
        <v>1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1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37">
        <v>69.099999999999994</v>
      </c>
      <c r="AI29" s="10">
        <v>74.8</v>
      </c>
      <c r="AJ29" s="10">
        <v>42.8</v>
      </c>
    </row>
    <row r="30" spans="2:36" x14ac:dyDescent="0.15">
      <c r="B30" s="244" t="s">
        <v>13</v>
      </c>
      <c r="C30" s="200"/>
      <c r="D30" s="9">
        <v>46</v>
      </c>
      <c r="E30" s="9">
        <v>3</v>
      </c>
      <c r="F30" s="9">
        <v>5</v>
      </c>
      <c r="G30" s="9">
        <v>5</v>
      </c>
      <c r="H30" s="9">
        <v>5</v>
      </c>
      <c r="I30" s="9">
        <v>2</v>
      </c>
      <c r="J30" s="9">
        <v>1</v>
      </c>
      <c r="K30" s="9">
        <v>6</v>
      </c>
      <c r="L30" s="9">
        <v>4</v>
      </c>
      <c r="M30" s="9">
        <v>4</v>
      </c>
      <c r="N30" s="9">
        <v>1</v>
      </c>
      <c r="O30" s="9">
        <v>1</v>
      </c>
      <c r="P30" s="9">
        <v>4</v>
      </c>
      <c r="Q30" s="9">
        <v>0</v>
      </c>
      <c r="R30" s="9">
        <v>1</v>
      </c>
      <c r="S30" s="9">
        <v>2</v>
      </c>
      <c r="T30" s="9">
        <v>1</v>
      </c>
      <c r="U30" s="9">
        <v>1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37">
        <v>87.6</v>
      </c>
      <c r="AI30" s="10">
        <v>85</v>
      </c>
      <c r="AJ30" s="10">
        <v>43.9</v>
      </c>
    </row>
    <row r="31" spans="2:36" x14ac:dyDescent="0.15">
      <c r="B31" s="244" t="s">
        <v>14</v>
      </c>
      <c r="C31" s="200"/>
      <c r="D31" s="9">
        <v>24</v>
      </c>
      <c r="E31" s="9">
        <v>3</v>
      </c>
      <c r="F31" s="9">
        <v>2</v>
      </c>
      <c r="G31" s="9">
        <v>2</v>
      </c>
      <c r="H31" s="9">
        <v>2</v>
      </c>
      <c r="I31" s="9">
        <v>2</v>
      </c>
      <c r="J31" s="9">
        <v>3</v>
      </c>
      <c r="K31" s="9">
        <v>2</v>
      </c>
      <c r="L31" s="9">
        <v>0</v>
      </c>
      <c r="M31" s="9">
        <v>1</v>
      </c>
      <c r="N31" s="9">
        <v>2</v>
      </c>
      <c r="O31" s="9">
        <v>1</v>
      </c>
      <c r="P31" s="9">
        <v>0</v>
      </c>
      <c r="Q31" s="9">
        <v>1</v>
      </c>
      <c r="R31" s="9">
        <v>0</v>
      </c>
      <c r="S31" s="9">
        <v>2</v>
      </c>
      <c r="T31" s="9">
        <v>1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37">
        <v>74.099999999999994</v>
      </c>
      <c r="AI31" s="10">
        <v>81.2</v>
      </c>
      <c r="AJ31" s="10">
        <v>47.7</v>
      </c>
    </row>
    <row r="32" spans="2:36" x14ac:dyDescent="0.15">
      <c r="B32" s="244" t="s">
        <v>15</v>
      </c>
      <c r="C32" s="200"/>
      <c r="D32" s="9">
        <v>17</v>
      </c>
      <c r="E32" s="9">
        <v>0</v>
      </c>
      <c r="F32" s="9">
        <v>0</v>
      </c>
      <c r="G32" s="9">
        <v>0</v>
      </c>
      <c r="H32" s="9">
        <v>0</v>
      </c>
      <c r="I32" s="9">
        <v>2</v>
      </c>
      <c r="J32" s="9">
        <v>2</v>
      </c>
      <c r="K32" s="9">
        <v>2</v>
      </c>
      <c r="L32" s="9">
        <v>2</v>
      </c>
      <c r="M32" s="9">
        <v>3</v>
      </c>
      <c r="N32" s="9">
        <v>1</v>
      </c>
      <c r="O32" s="9">
        <v>1</v>
      </c>
      <c r="P32" s="9">
        <v>1</v>
      </c>
      <c r="Q32" s="9">
        <v>1</v>
      </c>
      <c r="R32" s="9">
        <v>1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1</v>
      </c>
      <c r="AH32" s="37">
        <v>106</v>
      </c>
      <c r="AI32" s="10">
        <v>114.2</v>
      </c>
      <c r="AJ32" s="10">
        <v>58.4</v>
      </c>
    </row>
    <row r="33" spans="2:36" x14ac:dyDescent="0.15">
      <c r="B33" s="244" t="s">
        <v>16</v>
      </c>
      <c r="C33" s="200"/>
      <c r="D33" s="9">
        <v>440</v>
      </c>
      <c r="E33" s="9">
        <v>29</v>
      </c>
      <c r="F33" s="9">
        <v>37</v>
      </c>
      <c r="G33" s="9">
        <v>34</v>
      </c>
      <c r="H33" s="9">
        <v>25</v>
      </c>
      <c r="I33" s="9">
        <v>56</v>
      </c>
      <c r="J33" s="9">
        <v>40</v>
      </c>
      <c r="K33" s="9">
        <v>38</v>
      </c>
      <c r="L33" s="9">
        <v>41</v>
      </c>
      <c r="M33" s="9">
        <v>22</v>
      </c>
      <c r="N33" s="9">
        <v>24</v>
      </c>
      <c r="O33" s="9">
        <v>22</v>
      </c>
      <c r="P33" s="9">
        <v>14</v>
      </c>
      <c r="Q33" s="9">
        <v>11</v>
      </c>
      <c r="R33" s="9">
        <v>13</v>
      </c>
      <c r="S33" s="9">
        <v>9</v>
      </c>
      <c r="T33" s="9">
        <v>2</v>
      </c>
      <c r="U33" s="9">
        <v>3</v>
      </c>
      <c r="V33" s="9">
        <v>2</v>
      </c>
      <c r="W33" s="9">
        <v>1</v>
      </c>
      <c r="X33" s="9">
        <v>6</v>
      </c>
      <c r="Y33" s="9">
        <v>1</v>
      </c>
      <c r="Z33" s="9">
        <v>2</v>
      </c>
      <c r="AA33" s="9">
        <v>2</v>
      </c>
      <c r="AB33" s="9">
        <v>3</v>
      </c>
      <c r="AC33" s="9">
        <v>1</v>
      </c>
      <c r="AD33" s="9">
        <v>1</v>
      </c>
      <c r="AE33" s="9">
        <v>0</v>
      </c>
      <c r="AF33" s="9">
        <v>0</v>
      </c>
      <c r="AG33" s="9">
        <v>1</v>
      </c>
      <c r="AH33" s="37">
        <v>79.599999999999994</v>
      </c>
      <c r="AI33" s="10">
        <v>88.7</v>
      </c>
      <c r="AJ33" s="10">
        <v>49.6</v>
      </c>
    </row>
    <row r="34" spans="2:36" x14ac:dyDescent="0.15">
      <c r="B34" s="244" t="s">
        <v>17</v>
      </c>
      <c r="C34" s="200"/>
      <c r="D34" s="9">
        <v>413</v>
      </c>
      <c r="E34" s="9">
        <v>37</v>
      </c>
      <c r="F34" s="9">
        <v>26</v>
      </c>
      <c r="G34" s="9">
        <v>40</v>
      </c>
      <c r="H34" s="9">
        <v>46</v>
      </c>
      <c r="I34" s="9">
        <v>39</v>
      </c>
      <c r="J34" s="9">
        <v>43</v>
      </c>
      <c r="K34" s="9">
        <v>32</v>
      </c>
      <c r="L34" s="9">
        <v>29</v>
      </c>
      <c r="M34" s="9">
        <v>24</v>
      </c>
      <c r="N34" s="9">
        <v>19</v>
      </c>
      <c r="O34" s="9">
        <v>19</v>
      </c>
      <c r="P34" s="9">
        <v>9</v>
      </c>
      <c r="Q34" s="9">
        <v>9</v>
      </c>
      <c r="R34" s="9">
        <v>11</v>
      </c>
      <c r="S34" s="9">
        <v>8</v>
      </c>
      <c r="T34" s="9">
        <v>0</v>
      </c>
      <c r="U34" s="9">
        <v>7</v>
      </c>
      <c r="V34" s="9">
        <v>4</v>
      </c>
      <c r="W34" s="9">
        <v>2</v>
      </c>
      <c r="X34" s="9">
        <v>0</v>
      </c>
      <c r="Y34" s="9">
        <v>1</v>
      </c>
      <c r="Z34" s="9">
        <v>4</v>
      </c>
      <c r="AA34" s="9">
        <v>0</v>
      </c>
      <c r="AB34" s="9">
        <v>1</v>
      </c>
      <c r="AC34" s="9">
        <v>1</v>
      </c>
      <c r="AD34" s="9">
        <v>1</v>
      </c>
      <c r="AE34" s="9">
        <v>0</v>
      </c>
      <c r="AF34" s="9">
        <v>0</v>
      </c>
      <c r="AG34" s="9">
        <v>1</v>
      </c>
      <c r="AH34" s="37">
        <v>73.599999999999994</v>
      </c>
      <c r="AI34" s="10">
        <v>84</v>
      </c>
      <c r="AJ34" s="10">
        <v>48.1</v>
      </c>
    </row>
    <row r="35" spans="2:36" x14ac:dyDescent="0.15">
      <c r="B35" s="244" t="s">
        <v>18</v>
      </c>
      <c r="C35" s="200"/>
      <c r="D35" s="9">
        <v>1196</v>
      </c>
      <c r="E35" s="9">
        <v>15</v>
      </c>
      <c r="F35" s="9">
        <v>23</v>
      </c>
      <c r="G35" s="9">
        <v>40</v>
      </c>
      <c r="H35" s="9">
        <v>55</v>
      </c>
      <c r="I35" s="9">
        <v>56</v>
      </c>
      <c r="J35" s="9">
        <v>63</v>
      </c>
      <c r="K35" s="9">
        <v>80</v>
      </c>
      <c r="L35" s="9">
        <v>64</v>
      </c>
      <c r="M35" s="9">
        <v>62</v>
      </c>
      <c r="N35" s="9">
        <v>67</v>
      </c>
      <c r="O35" s="9">
        <v>48</v>
      </c>
      <c r="P35" s="9">
        <v>68</v>
      </c>
      <c r="Q35" s="9">
        <v>56</v>
      </c>
      <c r="R35" s="9">
        <v>62</v>
      </c>
      <c r="S35" s="9">
        <v>42</v>
      </c>
      <c r="T35" s="9">
        <v>39</v>
      </c>
      <c r="U35" s="9">
        <v>45</v>
      </c>
      <c r="V35" s="9">
        <v>38</v>
      </c>
      <c r="W35" s="9">
        <v>36</v>
      </c>
      <c r="X35" s="9">
        <v>33</v>
      </c>
      <c r="Y35" s="9">
        <v>16</v>
      </c>
      <c r="Z35" s="9">
        <v>26</v>
      </c>
      <c r="AA35" s="9">
        <v>24</v>
      </c>
      <c r="AB35" s="9">
        <v>21</v>
      </c>
      <c r="AC35" s="9">
        <v>25</v>
      </c>
      <c r="AD35" s="9">
        <v>12</v>
      </c>
      <c r="AE35" s="9">
        <v>14</v>
      </c>
      <c r="AF35" s="9">
        <v>13</v>
      </c>
      <c r="AG35" s="9">
        <v>53</v>
      </c>
      <c r="AH35" s="37">
        <v>133.4</v>
      </c>
      <c r="AI35" s="10">
        <v>148.4</v>
      </c>
      <c r="AJ35" s="10">
        <v>84.9</v>
      </c>
    </row>
    <row r="36" spans="2:36" x14ac:dyDescent="0.15">
      <c r="B36" s="244" t="s">
        <v>19</v>
      </c>
      <c r="C36" s="200"/>
      <c r="D36" s="9">
        <v>883</v>
      </c>
      <c r="E36" s="9">
        <v>28</v>
      </c>
      <c r="F36" s="9">
        <v>51</v>
      </c>
      <c r="G36" s="9">
        <v>78</v>
      </c>
      <c r="H36" s="9">
        <v>81</v>
      </c>
      <c r="I36" s="9">
        <v>84</v>
      </c>
      <c r="J36" s="9">
        <v>85</v>
      </c>
      <c r="K36" s="9">
        <v>87</v>
      </c>
      <c r="L36" s="9">
        <v>66</v>
      </c>
      <c r="M36" s="9">
        <v>46</v>
      </c>
      <c r="N36" s="9">
        <v>44</v>
      </c>
      <c r="O36" s="9">
        <v>44</v>
      </c>
      <c r="P36" s="9">
        <v>32</v>
      </c>
      <c r="Q36" s="9">
        <v>31</v>
      </c>
      <c r="R36" s="9">
        <v>21</v>
      </c>
      <c r="S36" s="9">
        <v>23</v>
      </c>
      <c r="T36" s="9">
        <v>10</v>
      </c>
      <c r="U36" s="9">
        <v>14</v>
      </c>
      <c r="V36" s="9">
        <v>8</v>
      </c>
      <c r="W36" s="9">
        <v>7</v>
      </c>
      <c r="X36" s="9">
        <v>7</v>
      </c>
      <c r="Y36" s="9">
        <v>4</v>
      </c>
      <c r="Z36" s="9">
        <v>5</v>
      </c>
      <c r="AA36" s="9">
        <v>3</v>
      </c>
      <c r="AB36" s="9">
        <v>5</v>
      </c>
      <c r="AC36" s="9">
        <v>4</v>
      </c>
      <c r="AD36" s="9">
        <v>5</v>
      </c>
      <c r="AE36" s="9">
        <v>0</v>
      </c>
      <c r="AF36" s="9">
        <v>0</v>
      </c>
      <c r="AG36" s="9">
        <v>10</v>
      </c>
      <c r="AH36" s="37">
        <v>84.8</v>
      </c>
      <c r="AI36" s="10">
        <v>97.7</v>
      </c>
      <c r="AJ36" s="10">
        <v>59.3</v>
      </c>
    </row>
    <row r="37" spans="2:36" x14ac:dyDescent="0.15">
      <c r="B37" s="244" t="s">
        <v>20</v>
      </c>
      <c r="C37" s="200"/>
      <c r="D37" s="9">
        <v>8</v>
      </c>
      <c r="E37" s="9">
        <v>0</v>
      </c>
      <c r="F37" s="9">
        <v>0</v>
      </c>
      <c r="G37" s="9">
        <v>3</v>
      </c>
      <c r="H37" s="9">
        <v>0</v>
      </c>
      <c r="I37" s="9">
        <v>2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1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37">
        <v>64.7</v>
      </c>
      <c r="AI37" s="10">
        <v>74</v>
      </c>
      <c r="AJ37" s="44">
        <v>34.700000000000003</v>
      </c>
    </row>
    <row r="38" spans="2:36" x14ac:dyDescent="0.15">
      <c r="B38" s="244" t="s">
        <v>21</v>
      </c>
      <c r="C38" s="200"/>
      <c r="D38" s="9">
        <v>1</v>
      </c>
      <c r="E38" s="171">
        <v>0</v>
      </c>
      <c r="F38" s="171">
        <v>0</v>
      </c>
      <c r="G38" s="171">
        <v>0</v>
      </c>
      <c r="H38" s="171">
        <v>0</v>
      </c>
      <c r="I38" s="171">
        <v>0</v>
      </c>
      <c r="J38" s="171">
        <v>1</v>
      </c>
      <c r="K38" s="171">
        <v>0</v>
      </c>
      <c r="L38" s="171">
        <v>0</v>
      </c>
      <c r="M38" s="171">
        <v>0</v>
      </c>
      <c r="N38" s="171">
        <v>0</v>
      </c>
      <c r="O38" s="171">
        <v>0</v>
      </c>
      <c r="P38" s="171">
        <v>0</v>
      </c>
      <c r="Q38" s="171">
        <v>0</v>
      </c>
      <c r="R38" s="171">
        <v>0</v>
      </c>
      <c r="S38" s="171">
        <v>0</v>
      </c>
      <c r="T38" s="171">
        <v>0</v>
      </c>
      <c r="U38" s="171">
        <v>0</v>
      </c>
      <c r="V38" s="171">
        <v>0</v>
      </c>
      <c r="W38" s="171">
        <v>0</v>
      </c>
      <c r="X38" s="171">
        <v>0</v>
      </c>
      <c r="Y38" s="171">
        <v>0</v>
      </c>
      <c r="Z38" s="171">
        <v>0</v>
      </c>
      <c r="AA38" s="171">
        <v>0</v>
      </c>
      <c r="AB38" s="171">
        <v>0</v>
      </c>
      <c r="AC38" s="171">
        <v>0</v>
      </c>
      <c r="AD38" s="171">
        <v>0</v>
      </c>
      <c r="AE38" s="171">
        <v>0</v>
      </c>
      <c r="AF38" s="171">
        <v>0</v>
      </c>
      <c r="AG38" s="171">
        <v>0</v>
      </c>
      <c r="AH38" s="43">
        <v>72.5</v>
      </c>
      <c r="AI38" s="44">
        <v>72.5</v>
      </c>
      <c r="AJ38" s="44">
        <v>0</v>
      </c>
    </row>
    <row r="39" spans="2:36" x14ac:dyDescent="0.15">
      <c r="B39" s="244" t="s">
        <v>22</v>
      </c>
      <c r="C39" s="200"/>
      <c r="D39" s="9">
        <v>14</v>
      </c>
      <c r="E39" s="9">
        <v>0</v>
      </c>
      <c r="F39" s="9">
        <v>0</v>
      </c>
      <c r="G39" s="9">
        <v>1</v>
      </c>
      <c r="H39" s="9">
        <v>3</v>
      </c>
      <c r="I39" s="9">
        <v>1</v>
      </c>
      <c r="J39" s="9">
        <v>0</v>
      </c>
      <c r="K39" s="9">
        <v>1</v>
      </c>
      <c r="L39" s="9">
        <v>1</v>
      </c>
      <c r="M39" s="9">
        <v>0</v>
      </c>
      <c r="N39" s="9">
        <v>1</v>
      </c>
      <c r="O39" s="9">
        <v>1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1</v>
      </c>
      <c r="W39" s="9">
        <v>0</v>
      </c>
      <c r="X39" s="9">
        <v>0</v>
      </c>
      <c r="Y39" s="9">
        <v>1</v>
      </c>
      <c r="Z39" s="9">
        <v>0</v>
      </c>
      <c r="AA39" s="9">
        <v>0</v>
      </c>
      <c r="AB39" s="9">
        <v>1</v>
      </c>
      <c r="AC39" s="9">
        <v>1</v>
      </c>
      <c r="AD39" s="9">
        <v>0</v>
      </c>
      <c r="AE39" s="9">
        <v>1</v>
      </c>
      <c r="AF39" s="9">
        <v>0</v>
      </c>
      <c r="AG39" s="9">
        <v>0</v>
      </c>
      <c r="AH39" s="37">
        <v>105.5</v>
      </c>
      <c r="AI39" s="10">
        <v>137</v>
      </c>
      <c r="AJ39" s="10">
        <v>86.4</v>
      </c>
    </row>
    <row r="40" spans="2:36" x14ac:dyDescent="0.15">
      <c r="B40" s="244" t="s">
        <v>23</v>
      </c>
      <c r="C40" s="200"/>
      <c r="D40" s="9">
        <v>2</v>
      </c>
      <c r="E40" s="171">
        <v>1</v>
      </c>
      <c r="F40" s="171">
        <v>0</v>
      </c>
      <c r="G40" s="171">
        <v>0</v>
      </c>
      <c r="H40" s="171">
        <v>0</v>
      </c>
      <c r="I40" s="171">
        <v>1</v>
      </c>
      <c r="J40" s="171">
        <v>0</v>
      </c>
      <c r="K40" s="171">
        <v>0</v>
      </c>
      <c r="L40" s="171">
        <v>0</v>
      </c>
      <c r="M40" s="171">
        <v>0</v>
      </c>
      <c r="N40" s="171">
        <v>0</v>
      </c>
      <c r="O40" s="171">
        <v>0</v>
      </c>
      <c r="P40" s="171">
        <v>0</v>
      </c>
      <c r="Q40" s="171">
        <v>0</v>
      </c>
      <c r="R40" s="171">
        <v>0</v>
      </c>
      <c r="S40" s="171">
        <v>0</v>
      </c>
      <c r="T40" s="171">
        <v>0</v>
      </c>
      <c r="U40" s="171">
        <v>0</v>
      </c>
      <c r="V40" s="171">
        <v>0</v>
      </c>
      <c r="W40" s="171">
        <v>0</v>
      </c>
      <c r="X40" s="171">
        <v>0</v>
      </c>
      <c r="Y40" s="171">
        <v>0</v>
      </c>
      <c r="Z40" s="171">
        <v>0</v>
      </c>
      <c r="AA40" s="171">
        <v>0</v>
      </c>
      <c r="AB40" s="171">
        <v>0</v>
      </c>
      <c r="AC40" s="171">
        <v>0</v>
      </c>
      <c r="AD40" s="171">
        <v>0</v>
      </c>
      <c r="AE40" s="171">
        <v>0</v>
      </c>
      <c r="AF40" s="171">
        <v>0</v>
      </c>
      <c r="AG40" s="171">
        <v>0</v>
      </c>
      <c r="AH40" s="45">
        <v>47.1</v>
      </c>
      <c r="AI40" s="46">
        <v>47.1</v>
      </c>
      <c r="AJ40" s="46">
        <v>19.2</v>
      </c>
    </row>
    <row r="41" spans="2:36" x14ac:dyDescent="0.15">
      <c r="B41" s="244" t="s">
        <v>24</v>
      </c>
      <c r="C41" s="200"/>
      <c r="D41" s="9">
        <v>8</v>
      </c>
      <c r="E41" s="9">
        <v>1</v>
      </c>
      <c r="F41" s="9">
        <v>2</v>
      </c>
      <c r="G41" s="9">
        <v>1</v>
      </c>
      <c r="H41" s="9">
        <v>0</v>
      </c>
      <c r="I41" s="9">
        <v>1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2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37">
        <v>52.9</v>
      </c>
      <c r="AI41" s="10">
        <v>83.5</v>
      </c>
      <c r="AJ41" s="10">
        <v>64.5</v>
      </c>
    </row>
    <row r="42" spans="2:36" x14ac:dyDescent="0.15">
      <c r="B42" s="244" t="s">
        <v>25</v>
      </c>
      <c r="C42" s="200"/>
      <c r="D42" s="9">
        <v>11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1</v>
      </c>
      <c r="K42" s="9">
        <v>0</v>
      </c>
      <c r="L42" s="9">
        <v>0</v>
      </c>
      <c r="M42" s="9">
        <v>2</v>
      </c>
      <c r="N42" s="9">
        <v>2</v>
      </c>
      <c r="O42" s="9">
        <v>0</v>
      </c>
      <c r="P42" s="9">
        <v>0</v>
      </c>
      <c r="Q42" s="9">
        <v>1</v>
      </c>
      <c r="R42" s="9">
        <v>2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1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37">
        <v>119.3</v>
      </c>
      <c r="AI42" s="10">
        <v>116.4</v>
      </c>
      <c r="AJ42" s="10">
        <v>54.2</v>
      </c>
    </row>
    <row r="43" spans="2:36" x14ac:dyDescent="0.15">
      <c r="B43" s="244" t="s">
        <v>26</v>
      </c>
      <c r="C43" s="200"/>
      <c r="D43" s="9">
        <v>17</v>
      </c>
      <c r="E43" s="9">
        <v>0</v>
      </c>
      <c r="F43" s="9">
        <v>3</v>
      </c>
      <c r="G43" s="9">
        <v>0</v>
      </c>
      <c r="H43" s="9">
        <v>1</v>
      </c>
      <c r="I43" s="9">
        <v>3</v>
      </c>
      <c r="J43" s="9">
        <v>4</v>
      </c>
      <c r="K43" s="9">
        <v>3</v>
      </c>
      <c r="L43" s="9">
        <v>0</v>
      </c>
      <c r="M43" s="9">
        <v>1</v>
      </c>
      <c r="N43" s="9">
        <v>1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1</v>
      </c>
      <c r="AE43" s="9">
        <v>0</v>
      </c>
      <c r="AF43" s="9">
        <v>0</v>
      </c>
      <c r="AG43" s="9">
        <v>0</v>
      </c>
      <c r="AH43" s="37">
        <v>75.8</v>
      </c>
      <c r="AI43" s="10">
        <v>81.8</v>
      </c>
      <c r="AJ43" s="10">
        <v>52.7</v>
      </c>
    </row>
    <row r="44" spans="2:36" x14ac:dyDescent="0.15">
      <c r="B44" s="244" t="s">
        <v>27</v>
      </c>
      <c r="C44" s="200"/>
      <c r="D44" s="9">
        <v>37</v>
      </c>
      <c r="E44" s="9">
        <v>3</v>
      </c>
      <c r="F44" s="9">
        <v>1</v>
      </c>
      <c r="G44" s="9">
        <v>2</v>
      </c>
      <c r="H44" s="9">
        <v>6</v>
      </c>
      <c r="I44" s="9">
        <v>5</v>
      </c>
      <c r="J44" s="9">
        <v>3</v>
      </c>
      <c r="K44" s="9">
        <v>5</v>
      </c>
      <c r="L44" s="9">
        <v>1</v>
      </c>
      <c r="M44" s="9">
        <v>3</v>
      </c>
      <c r="N44" s="9">
        <v>1</v>
      </c>
      <c r="O44" s="9">
        <v>0</v>
      </c>
      <c r="P44" s="9">
        <v>3</v>
      </c>
      <c r="Q44" s="9">
        <v>0</v>
      </c>
      <c r="R44" s="9">
        <v>1</v>
      </c>
      <c r="S44" s="9">
        <v>0</v>
      </c>
      <c r="T44" s="9">
        <v>1</v>
      </c>
      <c r="U44" s="9">
        <v>0</v>
      </c>
      <c r="V44" s="9">
        <v>1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1</v>
      </c>
      <c r="AH44" s="37">
        <v>76.3</v>
      </c>
      <c r="AI44" s="10">
        <v>88.7</v>
      </c>
      <c r="AJ44" s="10">
        <v>54.6</v>
      </c>
    </row>
    <row r="45" spans="2:36" x14ac:dyDescent="0.15">
      <c r="B45" s="244" t="s">
        <v>28</v>
      </c>
      <c r="C45" s="200"/>
      <c r="D45" s="9">
        <v>356</v>
      </c>
      <c r="E45" s="9">
        <v>20</v>
      </c>
      <c r="F45" s="9">
        <v>18</v>
      </c>
      <c r="G45" s="9">
        <v>33</v>
      </c>
      <c r="H45" s="9">
        <v>41</v>
      </c>
      <c r="I45" s="9">
        <v>35</v>
      </c>
      <c r="J45" s="9">
        <v>33</v>
      </c>
      <c r="K45" s="9">
        <v>27</v>
      </c>
      <c r="L45" s="9">
        <v>30</v>
      </c>
      <c r="M45" s="9">
        <v>19</v>
      </c>
      <c r="N45" s="9">
        <v>13</v>
      </c>
      <c r="O45" s="9">
        <v>19</v>
      </c>
      <c r="P45" s="9">
        <v>12</v>
      </c>
      <c r="Q45" s="9">
        <v>12</v>
      </c>
      <c r="R45" s="9">
        <v>8</v>
      </c>
      <c r="S45" s="9">
        <v>8</v>
      </c>
      <c r="T45" s="9">
        <v>4</v>
      </c>
      <c r="U45" s="9">
        <v>1</v>
      </c>
      <c r="V45" s="9">
        <v>7</v>
      </c>
      <c r="W45" s="9">
        <v>5</v>
      </c>
      <c r="X45" s="9">
        <v>3</v>
      </c>
      <c r="Y45" s="9">
        <v>2</v>
      </c>
      <c r="Z45" s="9">
        <v>1</v>
      </c>
      <c r="AA45" s="9">
        <v>0</v>
      </c>
      <c r="AB45" s="9">
        <v>0</v>
      </c>
      <c r="AC45" s="9">
        <v>1</v>
      </c>
      <c r="AD45" s="9">
        <v>1</v>
      </c>
      <c r="AE45" s="9">
        <v>0</v>
      </c>
      <c r="AF45" s="9">
        <v>1</v>
      </c>
      <c r="AG45" s="9">
        <v>2</v>
      </c>
      <c r="AH45" s="37">
        <v>79.7</v>
      </c>
      <c r="AI45" s="10">
        <v>92</v>
      </c>
      <c r="AJ45" s="10">
        <v>53.6</v>
      </c>
    </row>
    <row r="46" spans="2:36" x14ac:dyDescent="0.15">
      <c r="B46" s="244" t="s">
        <v>29</v>
      </c>
      <c r="C46" s="200"/>
      <c r="D46" s="9">
        <v>16</v>
      </c>
      <c r="E46" s="9">
        <v>0</v>
      </c>
      <c r="F46" s="9">
        <v>1</v>
      </c>
      <c r="G46" s="9">
        <v>0</v>
      </c>
      <c r="H46" s="9">
        <v>2</v>
      </c>
      <c r="I46" s="9">
        <v>3</v>
      </c>
      <c r="J46" s="9">
        <v>3</v>
      </c>
      <c r="K46" s="9">
        <v>0</v>
      </c>
      <c r="L46" s="9">
        <v>2</v>
      </c>
      <c r="M46" s="9">
        <v>1</v>
      </c>
      <c r="N46" s="9">
        <v>1</v>
      </c>
      <c r="O46" s="9">
        <v>1</v>
      </c>
      <c r="P46" s="9">
        <v>1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1</v>
      </c>
      <c r="AE46" s="9">
        <v>0</v>
      </c>
      <c r="AF46" s="9">
        <v>0</v>
      </c>
      <c r="AG46" s="9">
        <v>0</v>
      </c>
      <c r="AH46" s="37">
        <v>74.099999999999994</v>
      </c>
      <c r="AI46" s="10">
        <v>94.8</v>
      </c>
      <c r="AJ46" s="10">
        <v>54.3</v>
      </c>
    </row>
    <row r="47" spans="2:36" x14ac:dyDescent="0.15">
      <c r="B47" s="244" t="s">
        <v>30</v>
      </c>
      <c r="C47" s="200"/>
      <c r="D47" s="9">
        <v>39</v>
      </c>
      <c r="E47" s="9">
        <v>1</v>
      </c>
      <c r="F47" s="9">
        <v>2</v>
      </c>
      <c r="G47" s="9">
        <v>2</v>
      </c>
      <c r="H47" s="9">
        <v>4</v>
      </c>
      <c r="I47" s="9">
        <v>8</v>
      </c>
      <c r="J47" s="9">
        <v>4</v>
      </c>
      <c r="K47" s="9">
        <v>5</v>
      </c>
      <c r="L47" s="9">
        <v>4</v>
      </c>
      <c r="M47" s="9">
        <v>4</v>
      </c>
      <c r="N47" s="9">
        <v>0</v>
      </c>
      <c r="O47" s="9">
        <v>3</v>
      </c>
      <c r="P47" s="9">
        <v>0</v>
      </c>
      <c r="Q47" s="9">
        <v>1</v>
      </c>
      <c r="R47" s="9">
        <v>0</v>
      </c>
      <c r="S47" s="9">
        <v>0</v>
      </c>
      <c r="T47" s="9">
        <v>0</v>
      </c>
      <c r="U47" s="9">
        <v>1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37">
        <v>79.5</v>
      </c>
      <c r="AI47" s="10">
        <v>81.099999999999994</v>
      </c>
      <c r="AJ47" s="10">
        <v>31.9</v>
      </c>
    </row>
    <row r="48" spans="2:36" x14ac:dyDescent="0.15">
      <c r="B48" s="244" t="s">
        <v>31</v>
      </c>
      <c r="C48" s="200"/>
      <c r="D48" s="9">
        <v>89</v>
      </c>
      <c r="E48" s="9">
        <v>1</v>
      </c>
      <c r="F48" s="9">
        <v>2</v>
      </c>
      <c r="G48" s="9">
        <v>7</v>
      </c>
      <c r="H48" s="9">
        <v>9</v>
      </c>
      <c r="I48" s="9">
        <v>11</v>
      </c>
      <c r="J48" s="9">
        <v>5</v>
      </c>
      <c r="K48" s="9">
        <v>11</v>
      </c>
      <c r="L48" s="9">
        <v>12</v>
      </c>
      <c r="M48" s="9">
        <v>4</v>
      </c>
      <c r="N48" s="9">
        <v>3</v>
      </c>
      <c r="O48" s="9">
        <v>10</v>
      </c>
      <c r="P48" s="9">
        <v>3</v>
      </c>
      <c r="Q48" s="9">
        <v>0</v>
      </c>
      <c r="R48" s="9">
        <v>1</v>
      </c>
      <c r="S48" s="9">
        <v>2</v>
      </c>
      <c r="T48" s="9">
        <v>0</v>
      </c>
      <c r="U48" s="9">
        <v>1</v>
      </c>
      <c r="V48" s="9">
        <v>0</v>
      </c>
      <c r="W48" s="9">
        <v>2</v>
      </c>
      <c r="X48" s="9">
        <v>1</v>
      </c>
      <c r="Y48" s="9">
        <v>0</v>
      </c>
      <c r="Z48" s="9">
        <v>0</v>
      </c>
      <c r="AA48" s="9">
        <v>1</v>
      </c>
      <c r="AB48" s="9">
        <v>0</v>
      </c>
      <c r="AC48" s="9">
        <v>1</v>
      </c>
      <c r="AD48" s="9">
        <v>0</v>
      </c>
      <c r="AE48" s="9">
        <v>2</v>
      </c>
      <c r="AF48" s="9">
        <v>0</v>
      </c>
      <c r="AG48" s="9">
        <v>0</v>
      </c>
      <c r="AH48" s="37">
        <v>89.9</v>
      </c>
      <c r="AI48" s="10">
        <v>100.1</v>
      </c>
      <c r="AJ48" s="10">
        <v>53.6</v>
      </c>
    </row>
    <row r="49" spans="2:36" x14ac:dyDescent="0.15">
      <c r="B49" s="244" t="s">
        <v>32</v>
      </c>
      <c r="C49" s="200"/>
      <c r="D49" s="9">
        <v>658</v>
      </c>
      <c r="E49" s="9">
        <v>15</v>
      </c>
      <c r="F49" s="9">
        <v>24</v>
      </c>
      <c r="G49" s="9">
        <v>44</v>
      </c>
      <c r="H49" s="9">
        <v>56</v>
      </c>
      <c r="I49" s="9">
        <v>55</v>
      </c>
      <c r="J49" s="9">
        <v>48</v>
      </c>
      <c r="K49" s="9">
        <v>59</v>
      </c>
      <c r="L49" s="9">
        <v>39</v>
      </c>
      <c r="M49" s="9">
        <v>46</v>
      </c>
      <c r="N49" s="9">
        <v>46</v>
      </c>
      <c r="O49" s="9">
        <v>26</v>
      </c>
      <c r="P49" s="9">
        <v>38</v>
      </c>
      <c r="Q49" s="9">
        <v>22</v>
      </c>
      <c r="R49" s="9">
        <v>18</v>
      </c>
      <c r="S49" s="9">
        <v>18</v>
      </c>
      <c r="T49" s="9">
        <v>13</v>
      </c>
      <c r="U49" s="9">
        <v>12</v>
      </c>
      <c r="V49" s="9">
        <v>10</v>
      </c>
      <c r="W49" s="9">
        <v>6</v>
      </c>
      <c r="X49" s="9">
        <v>6</v>
      </c>
      <c r="Y49" s="9">
        <v>7</v>
      </c>
      <c r="Z49" s="9">
        <v>8</v>
      </c>
      <c r="AA49" s="9">
        <v>11</v>
      </c>
      <c r="AB49" s="9">
        <v>3</v>
      </c>
      <c r="AC49" s="9">
        <v>4</v>
      </c>
      <c r="AD49" s="9">
        <v>5</v>
      </c>
      <c r="AE49" s="9">
        <v>6</v>
      </c>
      <c r="AF49" s="9">
        <v>2</v>
      </c>
      <c r="AG49" s="9">
        <v>11</v>
      </c>
      <c r="AH49" s="37">
        <v>96.9</v>
      </c>
      <c r="AI49" s="10">
        <v>112.6</v>
      </c>
      <c r="AJ49" s="10">
        <v>67.599999999999994</v>
      </c>
    </row>
    <row r="50" spans="2:36" x14ac:dyDescent="0.15">
      <c r="B50" s="244" t="s">
        <v>33</v>
      </c>
      <c r="C50" s="200"/>
      <c r="D50" s="9">
        <v>404</v>
      </c>
      <c r="E50" s="9">
        <v>35</v>
      </c>
      <c r="F50" s="9">
        <v>24</v>
      </c>
      <c r="G50" s="9">
        <v>52</v>
      </c>
      <c r="H50" s="9">
        <v>45</v>
      </c>
      <c r="I50" s="9">
        <v>28</v>
      </c>
      <c r="J50" s="9">
        <v>41</v>
      </c>
      <c r="K50" s="9">
        <v>33</v>
      </c>
      <c r="L50" s="9">
        <v>20</v>
      </c>
      <c r="M50" s="9">
        <v>18</v>
      </c>
      <c r="N50" s="9">
        <v>26</v>
      </c>
      <c r="O50" s="9">
        <v>15</v>
      </c>
      <c r="P50" s="9">
        <v>9</v>
      </c>
      <c r="Q50" s="9">
        <v>9</v>
      </c>
      <c r="R50" s="9">
        <v>14</v>
      </c>
      <c r="S50" s="9">
        <v>5</v>
      </c>
      <c r="T50" s="9">
        <v>4</v>
      </c>
      <c r="U50" s="9">
        <v>3</v>
      </c>
      <c r="V50" s="9">
        <v>4</v>
      </c>
      <c r="W50" s="9">
        <v>1</v>
      </c>
      <c r="X50" s="9">
        <v>2</v>
      </c>
      <c r="Y50" s="9">
        <v>1</v>
      </c>
      <c r="Z50" s="9">
        <v>1</v>
      </c>
      <c r="AA50" s="9">
        <v>1</v>
      </c>
      <c r="AB50" s="9">
        <v>5</v>
      </c>
      <c r="AC50" s="9">
        <v>2</v>
      </c>
      <c r="AD50" s="9">
        <v>0</v>
      </c>
      <c r="AE50" s="9">
        <v>1</v>
      </c>
      <c r="AF50" s="9">
        <v>0</v>
      </c>
      <c r="AG50" s="9">
        <v>5</v>
      </c>
      <c r="AH50" s="37">
        <v>74.5</v>
      </c>
      <c r="AI50" s="10">
        <v>88.2</v>
      </c>
      <c r="AJ50" s="10">
        <v>59</v>
      </c>
    </row>
    <row r="51" spans="2:36" x14ac:dyDescent="0.15">
      <c r="B51" s="244" t="s">
        <v>34</v>
      </c>
      <c r="C51" s="200"/>
      <c r="D51" s="9">
        <v>40</v>
      </c>
      <c r="E51" s="9">
        <v>4</v>
      </c>
      <c r="F51" s="9">
        <v>2</v>
      </c>
      <c r="G51" s="9">
        <v>14</v>
      </c>
      <c r="H51" s="9">
        <v>6</v>
      </c>
      <c r="I51" s="9">
        <v>4</v>
      </c>
      <c r="J51" s="9">
        <v>3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9">
        <v>1</v>
      </c>
      <c r="R51" s="9">
        <v>0</v>
      </c>
      <c r="S51" s="9">
        <v>0</v>
      </c>
      <c r="T51" s="9">
        <v>0</v>
      </c>
      <c r="U51" s="9">
        <v>0</v>
      </c>
      <c r="V51" s="9">
        <v>1</v>
      </c>
      <c r="W51" s="9">
        <v>0</v>
      </c>
      <c r="X51" s="9">
        <v>0</v>
      </c>
      <c r="Y51" s="9">
        <v>0</v>
      </c>
      <c r="Z51" s="9">
        <v>1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37">
        <v>49.9</v>
      </c>
      <c r="AI51" s="10">
        <v>63.6</v>
      </c>
      <c r="AJ51" s="10">
        <v>41.5</v>
      </c>
    </row>
    <row r="52" spans="2:36" x14ac:dyDescent="0.15">
      <c r="B52" s="244" t="s">
        <v>35</v>
      </c>
      <c r="C52" s="200"/>
      <c r="D52" s="9">
        <v>10</v>
      </c>
      <c r="E52" s="9">
        <v>3</v>
      </c>
      <c r="F52" s="9">
        <v>2</v>
      </c>
      <c r="G52" s="9">
        <v>0</v>
      </c>
      <c r="H52" s="9">
        <v>0</v>
      </c>
      <c r="I52" s="9">
        <v>0</v>
      </c>
      <c r="J52" s="9">
        <v>1</v>
      </c>
      <c r="K52" s="9">
        <v>1</v>
      </c>
      <c r="L52" s="9">
        <v>0</v>
      </c>
      <c r="M52" s="9">
        <v>1</v>
      </c>
      <c r="N52" s="9">
        <v>1</v>
      </c>
      <c r="O52" s="9">
        <v>1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37">
        <v>56.4</v>
      </c>
      <c r="AI52" s="10">
        <v>63.4</v>
      </c>
      <c r="AJ52" s="10">
        <v>41</v>
      </c>
    </row>
    <row r="53" spans="2:36" x14ac:dyDescent="0.15">
      <c r="B53" s="244" t="s">
        <v>36</v>
      </c>
      <c r="C53" s="200"/>
      <c r="D53" s="9">
        <v>1</v>
      </c>
      <c r="E53" s="9">
        <v>0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37">
        <v>54.1</v>
      </c>
      <c r="AI53" s="10">
        <v>54.1</v>
      </c>
      <c r="AJ53" s="10">
        <v>0</v>
      </c>
    </row>
    <row r="54" spans="2:36" x14ac:dyDescent="0.15">
      <c r="B54" s="244" t="s">
        <v>37</v>
      </c>
      <c r="C54" s="200"/>
      <c r="D54" s="9">
        <v>2</v>
      </c>
      <c r="E54" s="171">
        <v>0</v>
      </c>
      <c r="F54" s="171">
        <v>0</v>
      </c>
      <c r="G54" s="171">
        <v>0</v>
      </c>
      <c r="H54" s="171">
        <v>0</v>
      </c>
      <c r="I54" s="171">
        <v>0</v>
      </c>
      <c r="J54" s="171">
        <v>0</v>
      </c>
      <c r="K54" s="171">
        <v>1</v>
      </c>
      <c r="L54" s="171">
        <v>0</v>
      </c>
      <c r="M54" s="171">
        <v>0</v>
      </c>
      <c r="N54" s="171">
        <v>0</v>
      </c>
      <c r="O54" s="171">
        <v>0</v>
      </c>
      <c r="P54" s="171">
        <v>1</v>
      </c>
      <c r="Q54" s="171">
        <v>0</v>
      </c>
      <c r="R54" s="171">
        <v>0</v>
      </c>
      <c r="S54" s="171">
        <v>0</v>
      </c>
      <c r="T54" s="171">
        <v>0</v>
      </c>
      <c r="U54" s="171">
        <v>0</v>
      </c>
      <c r="V54" s="171">
        <v>0</v>
      </c>
      <c r="W54" s="171">
        <v>0</v>
      </c>
      <c r="X54" s="171">
        <v>0</v>
      </c>
      <c r="Y54" s="171">
        <v>0</v>
      </c>
      <c r="Z54" s="171">
        <v>0</v>
      </c>
      <c r="AA54" s="171">
        <v>0</v>
      </c>
      <c r="AB54" s="171">
        <v>0</v>
      </c>
      <c r="AC54" s="171">
        <v>0</v>
      </c>
      <c r="AD54" s="171">
        <v>0</v>
      </c>
      <c r="AE54" s="171">
        <v>0</v>
      </c>
      <c r="AF54" s="171">
        <v>0</v>
      </c>
      <c r="AG54" s="171">
        <v>0</v>
      </c>
      <c r="AH54" s="43">
        <v>109</v>
      </c>
      <c r="AI54" s="44">
        <v>109</v>
      </c>
      <c r="AJ54" s="44">
        <v>28.2</v>
      </c>
    </row>
    <row r="55" spans="2:36" x14ac:dyDescent="0.15">
      <c r="B55" s="244" t="s">
        <v>38</v>
      </c>
      <c r="C55" s="200"/>
      <c r="D55" s="9">
        <v>14</v>
      </c>
      <c r="E55" s="9">
        <v>0</v>
      </c>
      <c r="F55" s="9">
        <v>0</v>
      </c>
      <c r="G55" s="9">
        <v>1</v>
      </c>
      <c r="H55" s="9">
        <v>1</v>
      </c>
      <c r="I55" s="9">
        <v>2</v>
      </c>
      <c r="J55" s="9">
        <v>3</v>
      </c>
      <c r="K55" s="9">
        <v>1</v>
      </c>
      <c r="L55" s="9">
        <v>0</v>
      </c>
      <c r="M55" s="9">
        <v>2</v>
      </c>
      <c r="N55" s="9">
        <v>2</v>
      </c>
      <c r="O55" s="9">
        <v>0</v>
      </c>
      <c r="P55" s="9">
        <v>0</v>
      </c>
      <c r="Q55" s="9">
        <v>1</v>
      </c>
      <c r="R55" s="9">
        <v>1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37">
        <v>82.6</v>
      </c>
      <c r="AI55" s="10">
        <v>92.3</v>
      </c>
      <c r="AJ55" s="10">
        <v>30.7</v>
      </c>
    </row>
    <row r="56" spans="2:36" x14ac:dyDescent="0.15">
      <c r="B56" s="244" t="s">
        <v>39</v>
      </c>
      <c r="C56" s="200"/>
      <c r="D56" s="9">
        <v>48</v>
      </c>
      <c r="E56" s="9">
        <v>1</v>
      </c>
      <c r="F56" s="9">
        <v>2</v>
      </c>
      <c r="G56" s="9">
        <v>5</v>
      </c>
      <c r="H56" s="9">
        <v>5</v>
      </c>
      <c r="I56" s="9">
        <v>5</v>
      </c>
      <c r="J56" s="9">
        <v>3</v>
      </c>
      <c r="K56" s="9">
        <v>3</v>
      </c>
      <c r="L56" s="9">
        <v>4</v>
      </c>
      <c r="M56" s="9">
        <v>3</v>
      </c>
      <c r="N56" s="9">
        <v>2</v>
      </c>
      <c r="O56" s="9">
        <v>4</v>
      </c>
      <c r="P56" s="9">
        <v>1</v>
      </c>
      <c r="Q56" s="9">
        <v>2</v>
      </c>
      <c r="R56" s="9">
        <v>4</v>
      </c>
      <c r="S56" s="9">
        <v>1</v>
      </c>
      <c r="T56" s="9">
        <v>2</v>
      </c>
      <c r="U56" s="9">
        <v>0</v>
      </c>
      <c r="V56" s="9">
        <v>1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37">
        <v>89.6</v>
      </c>
      <c r="AI56" s="10">
        <v>94.8</v>
      </c>
      <c r="AJ56" s="10">
        <v>43.5</v>
      </c>
    </row>
    <row r="57" spans="2:36" x14ac:dyDescent="0.15">
      <c r="B57" s="244" t="s">
        <v>40</v>
      </c>
      <c r="C57" s="200"/>
      <c r="D57" s="9">
        <v>13</v>
      </c>
      <c r="E57" s="9">
        <v>0</v>
      </c>
      <c r="F57" s="9">
        <v>0</v>
      </c>
      <c r="G57" s="9">
        <v>1</v>
      </c>
      <c r="H57" s="9">
        <v>3</v>
      </c>
      <c r="I57" s="9">
        <v>0</v>
      </c>
      <c r="J57" s="9">
        <v>2</v>
      </c>
      <c r="K57" s="9">
        <v>1</v>
      </c>
      <c r="L57" s="9">
        <v>2</v>
      </c>
      <c r="M57" s="9">
        <v>2</v>
      </c>
      <c r="N57" s="9">
        <v>1</v>
      </c>
      <c r="O57" s="9">
        <v>1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37">
        <v>85.9</v>
      </c>
      <c r="AI57" s="10">
        <v>83.7</v>
      </c>
      <c r="AJ57" s="10">
        <v>25.5</v>
      </c>
    </row>
    <row r="58" spans="2:36" x14ac:dyDescent="0.15">
      <c r="B58" s="244" t="s">
        <v>41</v>
      </c>
      <c r="C58" s="200"/>
      <c r="D58" s="9">
        <v>3</v>
      </c>
      <c r="E58" s="9">
        <v>0</v>
      </c>
      <c r="F58" s="9">
        <v>0</v>
      </c>
      <c r="G58" s="9">
        <v>0</v>
      </c>
      <c r="H58" s="9">
        <v>1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37">
        <v>72.099999999999994</v>
      </c>
      <c r="AI58" s="10">
        <v>82.5</v>
      </c>
      <c r="AJ58" s="10">
        <v>28.2</v>
      </c>
    </row>
    <row r="59" spans="2:36" x14ac:dyDescent="0.15">
      <c r="B59" s="244" t="s">
        <v>42</v>
      </c>
      <c r="C59" s="200"/>
      <c r="D59" s="9">
        <v>8</v>
      </c>
      <c r="E59" s="9">
        <v>0</v>
      </c>
      <c r="F59" s="9">
        <v>0</v>
      </c>
      <c r="G59" s="9">
        <v>0</v>
      </c>
      <c r="H59" s="9">
        <v>2</v>
      </c>
      <c r="I59" s="9">
        <v>2</v>
      </c>
      <c r="J59" s="9">
        <v>0</v>
      </c>
      <c r="K59" s="9">
        <v>1</v>
      </c>
      <c r="L59" s="9">
        <v>0</v>
      </c>
      <c r="M59" s="9">
        <v>1</v>
      </c>
      <c r="N59" s="9">
        <v>1</v>
      </c>
      <c r="O59" s="9">
        <v>0</v>
      </c>
      <c r="P59" s="9">
        <v>1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37">
        <v>78</v>
      </c>
      <c r="AI59" s="10">
        <v>86.2</v>
      </c>
      <c r="AJ59" s="10">
        <v>28.3</v>
      </c>
    </row>
    <row r="60" spans="2:36" x14ac:dyDescent="0.15">
      <c r="B60" s="244" t="s">
        <v>43</v>
      </c>
      <c r="C60" s="200"/>
      <c r="D60" s="9">
        <v>14</v>
      </c>
      <c r="E60" s="9">
        <v>1</v>
      </c>
      <c r="F60" s="9">
        <v>1</v>
      </c>
      <c r="G60" s="9">
        <v>1</v>
      </c>
      <c r="H60" s="9">
        <v>1</v>
      </c>
      <c r="I60" s="9">
        <v>2</v>
      </c>
      <c r="J60" s="9">
        <v>0</v>
      </c>
      <c r="K60" s="9">
        <v>1</v>
      </c>
      <c r="L60" s="9">
        <v>1</v>
      </c>
      <c r="M60" s="9">
        <v>1</v>
      </c>
      <c r="N60" s="9">
        <v>3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1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1</v>
      </c>
      <c r="AH60" s="37">
        <v>92.7</v>
      </c>
      <c r="AI60" s="10">
        <v>104.3</v>
      </c>
      <c r="AJ60" s="10">
        <v>73.599999999999994</v>
      </c>
    </row>
    <row r="61" spans="2:36" x14ac:dyDescent="0.15">
      <c r="B61" s="244" t="s">
        <v>44</v>
      </c>
      <c r="C61" s="200"/>
      <c r="D61" s="9">
        <v>6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1</v>
      </c>
      <c r="K61" s="9">
        <v>3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1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37">
        <v>81.099999999999994</v>
      </c>
      <c r="AI61" s="10">
        <v>95.2</v>
      </c>
      <c r="AJ61" s="10">
        <v>30.5</v>
      </c>
    </row>
    <row r="62" spans="2:36" x14ac:dyDescent="0.15">
      <c r="B62" s="244" t="s">
        <v>45</v>
      </c>
      <c r="C62" s="200"/>
      <c r="D62" s="9">
        <v>201</v>
      </c>
      <c r="E62" s="9">
        <v>7</v>
      </c>
      <c r="F62" s="9">
        <v>6</v>
      </c>
      <c r="G62" s="9">
        <v>14</v>
      </c>
      <c r="H62" s="9">
        <v>18</v>
      </c>
      <c r="I62" s="9">
        <v>21</v>
      </c>
      <c r="J62" s="9">
        <v>22</v>
      </c>
      <c r="K62" s="9">
        <v>22</v>
      </c>
      <c r="L62" s="9">
        <v>21</v>
      </c>
      <c r="M62" s="9">
        <v>15</v>
      </c>
      <c r="N62" s="9">
        <v>6</v>
      </c>
      <c r="O62" s="9">
        <v>10</v>
      </c>
      <c r="P62" s="9">
        <v>7</v>
      </c>
      <c r="Q62" s="9">
        <v>7</v>
      </c>
      <c r="R62" s="9">
        <v>5</v>
      </c>
      <c r="S62" s="9">
        <v>2</v>
      </c>
      <c r="T62" s="9">
        <v>3</v>
      </c>
      <c r="U62" s="9">
        <v>2</v>
      </c>
      <c r="V62" s="9">
        <v>0</v>
      </c>
      <c r="W62" s="9">
        <v>2</v>
      </c>
      <c r="X62" s="9">
        <v>4</v>
      </c>
      <c r="Y62" s="9">
        <v>2</v>
      </c>
      <c r="Z62" s="9">
        <v>0</v>
      </c>
      <c r="AA62" s="9">
        <v>0</v>
      </c>
      <c r="AB62" s="9">
        <v>0</v>
      </c>
      <c r="AC62" s="9">
        <v>2</v>
      </c>
      <c r="AD62" s="9">
        <v>0</v>
      </c>
      <c r="AE62" s="9">
        <v>0</v>
      </c>
      <c r="AF62" s="9">
        <v>0</v>
      </c>
      <c r="AG62" s="9">
        <v>3</v>
      </c>
      <c r="AH62" s="37">
        <v>86</v>
      </c>
      <c r="AI62" s="10">
        <v>98.9</v>
      </c>
      <c r="AJ62" s="10">
        <v>60.1</v>
      </c>
    </row>
    <row r="63" spans="2:36" x14ac:dyDescent="0.15">
      <c r="B63" s="244" t="s">
        <v>46</v>
      </c>
      <c r="C63" s="200"/>
      <c r="D63" s="9">
        <v>8</v>
      </c>
      <c r="E63" s="9">
        <v>0</v>
      </c>
      <c r="F63" s="9">
        <v>0</v>
      </c>
      <c r="G63" s="9">
        <v>2</v>
      </c>
      <c r="H63" s="9">
        <v>1</v>
      </c>
      <c r="I63" s="9">
        <v>3</v>
      </c>
      <c r="J63" s="9">
        <v>1</v>
      </c>
      <c r="K63" s="9">
        <v>0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37">
        <v>66.7</v>
      </c>
      <c r="AI63" s="10">
        <v>65.099999999999994</v>
      </c>
      <c r="AJ63" s="10">
        <v>18.3</v>
      </c>
    </row>
    <row r="64" spans="2:36" x14ac:dyDescent="0.15">
      <c r="B64" s="244" t="s">
        <v>47</v>
      </c>
      <c r="C64" s="200"/>
      <c r="D64" s="9">
        <v>15</v>
      </c>
      <c r="E64" s="9">
        <v>2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1</v>
      </c>
      <c r="L64" s="9">
        <v>4</v>
      </c>
      <c r="M64" s="9">
        <v>4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37">
        <v>90.2</v>
      </c>
      <c r="AI64" s="10">
        <v>77.3</v>
      </c>
      <c r="AJ64" s="10">
        <v>27.2</v>
      </c>
    </row>
    <row r="65" spans="2:36" x14ac:dyDescent="0.15">
      <c r="B65" s="244" t="s">
        <v>48</v>
      </c>
      <c r="C65" s="200"/>
      <c r="D65" s="9">
        <v>25</v>
      </c>
      <c r="E65" s="9">
        <v>0</v>
      </c>
      <c r="F65" s="9">
        <v>0</v>
      </c>
      <c r="G65" s="9">
        <v>3</v>
      </c>
      <c r="H65" s="9">
        <v>2</v>
      </c>
      <c r="I65" s="9">
        <v>2</v>
      </c>
      <c r="J65" s="9">
        <v>0</v>
      </c>
      <c r="K65" s="9">
        <v>3</v>
      </c>
      <c r="L65" s="9">
        <v>3</v>
      </c>
      <c r="M65" s="9">
        <v>3</v>
      </c>
      <c r="N65" s="9">
        <v>4</v>
      </c>
      <c r="O65" s="9">
        <v>3</v>
      </c>
      <c r="P65" s="9">
        <v>0</v>
      </c>
      <c r="Q65" s="9">
        <v>0</v>
      </c>
      <c r="R65" s="9">
        <v>0</v>
      </c>
      <c r="S65" s="9">
        <v>0</v>
      </c>
      <c r="T65" s="9">
        <v>1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1</v>
      </c>
      <c r="AH65" s="37">
        <v>99.7</v>
      </c>
      <c r="AI65" s="10">
        <v>107.6</v>
      </c>
      <c r="AJ65" s="10">
        <v>76.099999999999994</v>
      </c>
    </row>
    <row r="66" spans="2:36" x14ac:dyDescent="0.15">
      <c r="B66" s="244" t="s">
        <v>49</v>
      </c>
      <c r="C66" s="200"/>
      <c r="D66" s="9">
        <v>24</v>
      </c>
      <c r="E66" s="9">
        <v>0</v>
      </c>
      <c r="F66" s="9">
        <v>0</v>
      </c>
      <c r="G66" s="9">
        <v>2</v>
      </c>
      <c r="H66" s="9">
        <v>2</v>
      </c>
      <c r="I66" s="9">
        <v>2</v>
      </c>
      <c r="J66" s="9">
        <v>4</v>
      </c>
      <c r="K66" s="9">
        <v>3</v>
      </c>
      <c r="L66" s="9">
        <v>0</v>
      </c>
      <c r="M66" s="9">
        <v>4</v>
      </c>
      <c r="N66" s="9">
        <v>3</v>
      </c>
      <c r="O66" s="9">
        <v>3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1</v>
      </c>
      <c r="AE66" s="9">
        <v>0</v>
      </c>
      <c r="AF66" s="9">
        <v>0</v>
      </c>
      <c r="AG66" s="9">
        <v>0</v>
      </c>
      <c r="AH66" s="37">
        <v>85.5</v>
      </c>
      <c r="AI66" s="10">
        <v>95.3</v>
      </c>
      <c r="AJ66" s="10">
        <v>45</v>
      </c>
    </row>
    <row r="67" spans="2:36" x14ac:dyDescent="0.15">
      <c r="B67" s="244" t="s">
        <v>50</v>
      </c>
      <c r="C67" s="200"/>
      <c r="D67" s="9">
        <v>11</v>
      </c>
      <c r="E67" s="9">
        <v>0</v>
      </c>
      <c r="F67" s="9">
        <v>0</v>
      </c>
      <c r="G67" s="9">
        <v>4</v>
      </c>
      <c r="H67" s="9">
        <v>1</v>
      </c>
      <c r="I67" s="9">
        <v>0</v>
      </c>
      <c r="J67" s="9">
        <v>1</v>
      </c>
      <c r="K67" s="9">
        <v>0</v>
      </c>
      <c r="L67" s="9">
        <v>1</v>
      </c>
      <c r="M67" s="9">
        <v>3</v>
      </c>
      <c r="N67" s="9">
        <v>1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37">
        <v>70.099999999999994</v>
      </c>
      <c r="AI67" s="10">
        <v>75.2</v>
      </c>
      <c r="AJ67" s="10">
        <v>28.5</v>
      </c>
    </row>
    <row r="68" spans="2:36" x14ac:dyDescent="0.15">
      <c r="B68" s="244" t="s">
        <v>51</v>
      </c>
      <c r="C68" s="200"/>
      <c r="D68" s="9">
        <v>19</v>
      </c>
      <c r="E68" s="9">
        <v>0</v>
      </c>
      <c r="F68" s="9">
        <v>1</v>
      </c>
      <c r="G68" s="9">
        <v>2</v>
      </c>
      <c r="H68" s="9">
        <v>3</v>
      </c>
      <c r="I68" s="9">
        <v>2</v>
      </c>
      <c r="J68" s="9">
        <v>2</v>
      </c>
      <c r="K68" s="9">
        <v>3</v>
      </c>
      <c r="L68" s="9">
        <v>1</v>
      </c>
      <c r="M68" s="9">
        <v>3</v>
      </c>
      <c r="N68" s="9">
        <v>1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1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37">
        <v>73.5</v>
      </c>
      <c r="AI68" s="10">
        <v>81.900000000000006</v>
      </c>
      <c r="AJ68" s="10">
        <v>36.700000000000003</v>
      </c>
    </row>
    <row r="69" spans="2:36" x14ac:dyDescent="0.15">
      <c r="B69" s="243" t="s">
        <v>350</v>
      </c>
      <c r="C69" s="225"/>
      <c r="D69" s="6">
        <v>44</v>
      </c>
      <c r="E69" s="6">
        <v>1</v>
      </c>
      <c r="F69" s="6">
        <v>0</v>
      </c>
      <c r="G69" s="6">
        <v>4</v>
      </c>
      <c r="H69" s="6">
        <v>0</v>
      </c>
      <c r="I69" s="6">
        <v>1</v>
      </c>
      <c r="J69" s="6">
        <v>0</v>
      </c>
      <c r="K69" s="6">
        <v>3</v>
      </c>
      <c r="L69" s="6">
        <v>3</v>
      </c>
      <c r="M69" s="6">
        <v>2</v>
      </c>
      <c r="N69" s="6">
        <v>5</v>
      </c>
      <c r="O69" s="6">
        <v>2</v>
      </c>
      <c r="P69" s="6">
        <v>5</v>
      </c>
      <c r="Q69" s="6">
        <v>3</v>
      </c>
      <c r="R69" s="6">
        <v>3</v>
      </c>
      <c r="S69" s="6">
        <v>1</v>
      </c>
      <c r="T69" s="6">
        <v>1</v>
      </c>
      <c r="U69" s="6">
        <v>1</v>
      </c>
      <c r="V69" s="6">
        <v>2</v>
      </c>
      <c r="W69" s="6">
        <v>1</v>
      </c>
      <c r="X69" s="6">
        <v>1</v>
      </c>
      <c r="Y69" s="6">
        <v>1</v>
      </c>
      <c r="Z69" s="6">
        <v>0</v>
      </c>
      <c r="AA69" s="6">
        <v>1</v>
      </c>
      <c r="AB69" s="6">
        <v>1</v>
      </c>
      <c r="AC69" s="6">
        <v>0</v>
      </c>
      <c r="AD69" s="6">
        <v>0</v>
      </c>
      <c r="AE69" s="6">
        <v>0</v>
      </c>
      <c r="AF69" s="6">
        <v>0</v>
      </c>
      <c r="AG69" s="6">
        <v>2</v>
      </c>
      <c r="AH69" s="42">
        <v>131.30000000000001</v>
      </c>
      <c r="AI69" s="8">
        <v>140.1</v>
      </c>
      <c r="AJ69" s="8">
        <v>67.2</v>
      </c>
    </row>
    <row r="71" spans="2:36" x14ac:dyDescent="0.15">
      <c r="D71" s="147">
        <f>D6</f>
        <v>5467</v>
      </c>
    </row>
    <row r="72" spans="2:36" x14ac:dyDescent="0.15">
      <c r="D72" s="147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J3:AJ4"/>
    <mergeCell ref="B4:C5"/>
    <mergeCell ref="B14:C14"/>
    <mergeCell ref="B3:C3"/>
    <mergeCell ref="D3:D5"/>
    <mergeCell ref="AH3:AH4"/>
    <mergeCell ref="AI3:AI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1" manualBreakCount="1">
    <brk id="27" max="68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1" width="7.28515625" customWidth="1"/>
    <col min="12" max="12" width="7.42578125" customWidth="1"/>
    <col min="13" max="13" width="7" customWidth="1"/>
    <col min="14" max="15" width="7.28515625" customWidth="1"/>
    <col min="16" max="16" width="8.42578125" customWidth="1"/>
  </cols>
  <sheetData>
    <row r="1" spans="1:16" ht="17.25" x14ac:dyDescent="0.2">
      <c r="B1" s="23" t="s">
        <v>279</v>
      </c>
      <c r="D1" s="23" t="s">
        <v>228</v>
      </c>
      <c r="M1" s="23"/>
    </row>
    <row r="2" spans="1:16" x14ac:dyDescent="0.15">
      <c r="B2" s="1" t="s">
        <v>285</v>
      </c>
    </row>
    <row r="3" spans="1:16" ht="24" customHeight="1" x14ac:dyDescent="0.15">
      <c r="B3" s="265" t="s">
        <v>229</v>
      </c>
      <c r="C3" s="250"/>
      <c r="D3" s="246" t="s">
        <v>77</v>
      </c>
      <c r="E3" s="79"/>
      <c r="F3" s="55">
        <v>5</v>
      </c>
      <c r="G3" s="55">
        <v>10</v>
      </c>
      <c r="H3" s="55">
        <v>15</v>
      </c>
      <c r="I3" s="55">
        <v>20</v>
      </c>
      <c r="J3" s="55">
        <v>25</v>
      </c>
      <c r="K3" s="86" t="s">
        <v>249</v>
      </c>
      <c r="L3" s="258" t="s">
        <v>79</v>
      </c>
      <c r="M3" s="258" t="s">
        <v>80</v>
      </c>
      <c r="N3" s="202" t="s">
        <v>136</v>
      </c>
    </row>
    <row r="4" spans="1:16" s="29" customFormat="1" ht="13.5" x14ac:dyDescent="0.15">
      <c r="B4" s="275" t="s">
        <v>71</v>
      </c>
      <c r="C4" s="276"/>
      <c r="D4" s="247"/>
      <c r="E4" s="60"/>
      <c r="F4" s="58" t="s">
        <v>82</v>
      </c>
      <c r="G4" s="58" t="s">
        <v>82</v>
      </c>
      <c r="H4" s="58" t="s">
        <v>82</v>
      </c>
      <c r="I4" s="59" t="s">
        <v>82</v>
      </c>
      <c r="J4" s="58" t="s">
        <v>82</v>
      </c>
      <c r="K4" s="58"/>
      <c r="L4" s="247"/>
      <c r="M4" s="247"/>
      <c r="N4" s="283"/>
    </row>
    <row r="5" spans="1:16" ht="24" customHeight="1" x14ac:dyDescent="0.15">
      <c r="B5" s="277"/>
      <c r="C5" s="272"/>
      <c r="D5" s="248"/>
      <c r="E5" s="121" t="s">
        <v>248</v>
      </c>
      <c r="F5" s="62">
        <v>10</v>
      </c>
      <c r="G5" s="62">
        <v>15</v>
      </c>
      <c r="H5" s="62">
        <v>20</v>
      </c>
      <c r="I5" s="62">
        <v>25</v>
      </c>
      <c r="J5" s="62">
        <v>30</v>
      </c>
      <c r="K5" s="62"/>
      <c r="L5" s="64" t="s">
        <v>186</v>
      </c>
      <c r="M5" s="64" t="s">
        <v>186</v>
      </c>
      <c r="N5" s="64" t="s">
        <v>186</v>
      </c>
    </row>
    <row r="6" spans="1:16" ht="12" customHeight="1" x14ac:dyDescent="0.15">
      <c r="B6" s="263" t="s">
        <v>0</v>
      </c>
      <c r="C6" s="296"/>
      <c r="D6" s="5">
        <v>5467</v>
      </c>
      <c r="E6" s="5">
        <v>109</v>
      </c>
      <c r="F6" s="5">
        <v>546</v>
      </c>
      <c r="G6" s="5">
        <v>1017</v>
      </c>
      <c r="H6" s="5">
        <v>1177</v>
      </c>
      <c r="I6" s="5">
        <v>1063</v>
      </c>
      <c r="J6" s="5">
        <v>1075</v>
      </c>
      <c r="K6" s="5">
        <v>480</v>
      </c>
      <c r="L6" s="40">
        <v>19.5</v>
      </c>
      <c r="M6" s="41">
        <v>19.7</v>
      </c>
      <c r="N6" s="190">
        <v>7.8</v>
      </c>
      <c r="O6" s="88"/>
      <c r="P6" s="88"/>
    </row>
    <row r="7" spans="1:16" ht="12" customHeight="1" x14ac:dyDescent="0.15">
      <c r="A7" s="29"/>
      <c r="B7" s="263" t="s">
        <v>1</v>
      </c>
      <c r="C7" s="296"/>
      <c r="D7" s="39">
        <v>4598</v>
      </c>
      <c r="E7" s="39">
        <v>84</v>
      </c>
      <c r="F7" s="39">
        <v>426</v>
      </c>
      <c r="G7" s="39">
        <v>810</v>
      </c>
      <c r="H7" s="39">
        <v>989</v>
      </c>
      <c r="I7" s="39">
        <v>914</v>
      </c>
      <c r="J7" s="39">
        <v>946</v>
      </c>
      <c r="K7" s="39">
        <v>429</v>
      </c>
      <c r="L7" s="40">
        <v>20</v>
      </c>
      <c r="M7" s="41">
        <v>20</v>
      </c>
      <c r="N7" s="190">
        <v>7.8</v>
      </c>
      <c r="O7" s="88"/>
      <c r="P7" s="88"/>
    </row>
    <row r="8" spans="1:16" x14ac:dyDescent="0.15">
      <c r="B8" s="63"/>
      <c r="C8" s="15" t="s">
        <v>2</v>
      </c>
      <c r="D8" s="9">
        <v>2932</v>
      </c>
      <c r="E8" s="9">
        <v>51</v>
      </c>
      <c r="F8" s="9">
        <v>262</v>
      </c>
      <c r="G8" s="9">
        <v>482</v>
      </c>
      <c r="H8" s="9">
        <v>609</v>
      </c>
      <c r="I8" s="9">
        <v>617</v>
      </c>
      <c r="J8" s="9">
        <v>605</v>
      </c>
      <c r="K8" s="9">
        <v>306</v>
      </c>
      <c r="L8" s="37">
        <v>20.5</v>
      </c>
      <c r="M8" s="10">
        <v>20.399999999999999</v>
      </c>
      <c r="N8" s="183">
        <v>7.8</v>
      </c>
      <c r="O8" s="88"/>
      <c r="P8" s="88"/>
    </row>
    <row r="9" spans="1:16" x14ac:dyDescent="0.15">
      <c r="B9" s="63"/>
      <c r="C9" s="15" t="s">
        <v>3</v>
      </c>
      <c r="D9" s="9">
        <v>1240</v>
      </c>
      <c r="E9" s="9">
        <v>18</v>
      </c>
      <c r="F9" s="9">
        <v>112</v>
      </c>
      <c r="G9" s="9">
        <v>241</v>
      </c>
      <c r="H9" s="9">
        <v>283</v>
      </c>
      <c r="I9" s="9">
        <v>222</v>
      </c>
      <c r="J9" s="9">
        <v>260</v>
      </c>
      <c r="K9" s="9">
        <v>104</v>
      </c>
      <c r="L9" s="37">
        <v>19.399999999999999</v>
      </c>
      <c r="M9" s="10">
        <v>19.8</v>
      </c>
      <c r="N9" s="183">
        <v>7.6</v>
      </c>
      <c r="O9" s="88"/>
      <c r="P9" s="88"/>
    </row>
    <row r="10" spans="1:16" x14ac:dyDescent="0.15">
      <c r="B10" s="63"/>
      <c r="C10" s="15" t="s">
        <v>4</v>
      </c>
      <c r="D10" s="9">
        <v>426</v>
      </c>
      <c r="E10" s="9">
        <v>15</v>
      </c>
      <c r="F10" s="9">
        <v>52</v>
      </c>
      <c r="G10" s="9">
        <v>87</v>
      </c>
      <c r="H10" s="9">
        <v>97</v>
      </c>
      <c r="I10" s="9">
        <v>75</v>
      </c>
      <c r="J10" s="9">
        <v>81</v>
      </c>
      <c r="K10" s="9">
        <v>19</v>
      </c>
      <c r="L10" s="37">
        <v>18.100000000000001</v>
      </c>
      <c r="M10" s="10">
        <v>18.3</v>
      </c>
      <c r="N10" s="183">
        <v>7.7</v>
      </c>
      <c r="O10" s="88"/>
      <c r="P10" s="88"/>
    </row>
    <row r="11" spans="1:16" ht="12" customHeight="1" x14ac:dyDescent="0.15">
      <c r="B11" s="243" t="s">
        <v>5</v>
      </c>
      <c r="C11" s="225"/>
      <c r="D11" s="6">
        <v>869</v>
      </c>
      <c r="E11" s="6">
        <v>25</v>
      </c>
      <c r="F11" s="6">
        <v>120</v>
      </c>
      <c r="G11" s="6">
        <v>207</v>
      </c>
      <c r="H11" s="6">
        <v>188</v>
      </c>
      <c r="I11" s="6">
        <v>149</v>
      </c>
      <c r="J11" s="6">
        <v>129</v>
      </c>
      <c r="K11" s="6">
        <v>51</v>
      </c>
      <c r="L11" s="42">
        <v>16.899999999999999</v>
      </c>
      <c r="M11" s="8">
        <v>17.8</v>
      </c>
      <c r="N11" s="184">
        <v>7.7</v>
      </c>
      <c r="O11" s="88"/>
      <c r="P11" s="88"/>
    </row>
    <row r="12" spans="1:16" ht="12" customHeight="1" x14ac:dyDescent="0.15">
      <c r="B12" s="244" t="s">
        <v>6</v>
      </c>
      <c r="C12" s="200"/>
      <c r="D12" s="5">
        <v>164</v>
      </c>
      <c r="E12" s="5">
        <v>4</v>
      </c>
      <c r="F12" s="5">
        <v>20</v>
      </c>
      <c r="G12" s="5">
        <v>48</v>
      </c>
      <c r="H12" s="5">
        <v>34</v>
      </c>
      <c r="I12" s="5">
        <v>28</v>
      </c>
      <c r="J12" s="5">
        <v>22</v>
      </c>
      <c r="K12" s="5">
        <v>8</v>
      </c>
      <c r="L12" s="37">
        <v>16.2</v>
      </c>
      <c r="M12" s="10">
        <v>17.399999999999999</v>
      </c>
      <c r="N12" s="183">
        <v>7.4</v>
      </c>
      <c r="O12" s="88"/>
      <c r="P12" s="88"/>
    </row>
    <row r="13" spans="1:16" ht="12" customHeight="1" x14ac:dyDescent="0.15">
      <c r="B13" s="244" t="s">
        <v>340</v>
      </c>
      <c r="C13" s="200"/>
      <c r="D13" s="5">
        <v>118</v>
      </c>
      <c r="E13" s="5">
        <v>4</v>
      </c>
      <c r="F13" s="5">
        <v>21</v>
      </c>
      <c r="G13" s="5">
        <v>30</v>
      </c>
      <c r="H13" s="5">
        <v>21</v>
      </c>
      <c r="I13" s="5">
        <v>18</v>
      </c>
      <c r="J13" s="5">
        <v>19</v>
      </c>
      <c r="K13" s="5">
        <v>5</v>
      </c>
      <c r="L13" s="37">
        <v>16.3</v>
      </c>
      <c r="M13" s="10">
        <v>17</v>
      </c>
      <c r="N13" s="183">
        <v>8.1</v>
      </c>
      <c r="O13" s="88"/>
      <c r="P13" s="88"/>
    </row>
    <row r="14" spans="1:16" ht="12" customHeight="1" x14ac:dyDescent="0.15">
      <c r="B14" s="244" t="s">
        <v>341</v>
      </c>
      <c r="C14" s="200"/>
      <c r="D14" s="5">
        <v>60</v>
      </c>
      <c r="E14" s="5">
        <v>2</v>
      </c>
      <c r="F14" s="5">
        <v>7</v>
      </c>
      <c r="G14" s="5">
        <v>18</v>
      </c>
      <c r="H14" s="5">
        <v>19</v>
      </c>
      <c r="I14" s="5">
        <v>5</v>
      </c>
      <c r="J14" s="5">
        <v>4</v>
      </c>
      <c r="K14" s="5">
        <v>5</v>
      </c>
      <c r="L14" s="37">
        <v>16.2</v>
      </c>
      <c r="M14" s="10">
        <v>16.8</v>
      </c>
      <c r="N14" s="183">
        <v>7.2</v>
      </c>
      <c r="O14" s="88"/>
      <c r="P14" s="88"/>
    </row>
    <row r="15" spans="1:16" ht="12" customHeight="1" x14ac:dyDescent="0.15">
      <c r="B15" s="244" t="s">
        <v>342</v>
      </c>
      <c r="C15" s="200"/>
      <c r="D15" s="5">
        <v>3023</v>
      </c>
      <c r="E15" s="5">
        <v>61</v>
      </c>
      <c r="F15" s="5">
        <v>276</v>
      </c>
      <c r="G15" s="5">
        <v>508</v>
      </c>
      <c r="H15" s="5">
        <v>633</v>
      </c>
      <c r="I15" s="5">
        <v>625</v>
      </c>
      <c r="J15" s="5">
        <v>613</v>
      </c>
      <c r="K15" s="5">
        <v>307</v>
      </c>
      <c r="L15" s="37">
        <v>20.3</v>
      </c>
      <c r="M15" s="10">
        <v>20.2</v>
      </c>
      <c r="N15" s="183">
        <v>7.8</v>
      </c>
      <c r="O15" s="88"/>
      <c r="P15" s="88"/>
    </row>
    <row r="16" spans="1:16" ht="12" customHeight="1" x14ac:dyDescent="0.15">
      <c r="B16" s="244" t="s">
        <v>343</v>
      </c>
      <c r="C16" s="200"/>
      <c r="D16" s="5">
        <v>389</v>
      </c>
      <c r="E16" s="5">
        <v>10</v>
      </c>
      <c r="F16" s="5">
        <v>48</v>
      </c>
      <c r="G16" s="5">
        <v>77</v>
      </c>
      <c r="H16" s="5">
        <v>87</v>
      </c>
      <c r="I16" s="5">
        <v>72</v>
      </c>
      <c r="J16" s="5">
        <v>76</v>
      </c>
      <c r="K16" s="5">
        <v>19</v>
      </c>
      <c r="L16" s="37">
        <v>18.600000000000001</v>
      </c>
      <c r="M16" s="10">
        <v>18.600000000000001</v>
      </c>
      <c r="N16" s="183">
        <v>7.6</v>
      </c>
      <c r="O16" s="88"/>
      <c r="P16" s="88"/>
    </row>
    <row r="17" spans="2:16" ht="12" customHeight="1" x14ac:dyDescent="0.15">
      <c r="B17" s="244" t="s">
        <v>344</v>
      </c>
      <c r="C17" s="200"/>
      <c r="D17" s="5">
        <v>17</v>
      </c>
      <c r="E17" s="5">
        <v>3</v>
      </c>
      <c r="F17" s="5">
        <v>5</v>
      </c>
      <c r="G17" s="5">
        <v>2</v>
      </c>
      <c r="H17" s="5">
        <v>2</v>
      </c>
      <c r="I17" s="5">
        <v>2</v>
      </c>
      <c r="J17" s="5">
        <v>2</v>
      </c>
      <c r="K17" s="5">
        <v>1</v>
      </c>
      <c r="L17" s="37">
        <v>11.6</v>
      </c>
      <c r="M17" s="10">
        <v>14</v>
      </c>
      <c r="N17" s="183">
        <v>9.4</v>
      </c>
      <c r="O17" s="88"/>
      <c r="P17" s="88"/>
    </row>
    <row r="18" spans="2:16" ht="12" customHeight="1" x14ac:dyDescent="0.15">
      <c r="B18" s="244" t="s">
        <v>345</v>
      </c>
      <c r="C18" s="200"/>
      <c r="D18" s="5">
        <v>1240</v>
      </c>
      <c r="E18" s="5">
        <v>18</v>
      </c>
      <c r="F18" s="5">
        <v>112</v>
      </c>
      <c r="G18" s="5">
        <v>241</v>
      </c>
      <c r="H18" s="5">
        <v>283</v>
      </c>
      <c r="I18" s="5">
        <v>222</v>
      </c>
      <c r="J18" s="5">
        <v>260</v>
      </c>
      <c r="K18" s="5">
        <v>104</v>
      </c>
      <c r="L18" s="37">
        <v>19.399999999999999</v>
      </c>
      <c r="M18" s="10">
        <v>19.8</v>
      </c>
      <c r="N18" s="183">
        <v>7.6</v>
      </c>
      <c r="O18" s="88"/>
      <c r="P18" s="88"/>
    </row>
    <row r="19" spans="2:16" ht="12" customHeight="1" x14ac:dyDescent="0.15">
      <c r="B19" s="244" t="s">
        <v>346</v>
      </c>
      <c r="C19" s="200"/>
      <c r="D19" s="5">
        <v>78</v>
      </c>
      <c r="E19" s="5">
        <v>1</v>
      </c>
      <c r="F19" s="5">
        <v>10</v>
      </c>
      <c r="G19" s="5">
        <v>14</v>
      </c>
      <c r="H19" s="5">
        <v>14</v>
      </c>
      <c r="I19" s="5">
        <v>11</v>
      </c>
      <c r="J19" s="5">
        <v>23</v>
      </c>
      <c r="K19" s="5">
        <v>5</v>
      </c>
      <c r="L19" s="37">
        <v>19.899999999999999</v>
      </c>
      <c r="M19" s="10">
        <v>19.3</v>
      </c>
      <c r="N19" s="183">
        <v>7.8</v>
      </c>
      <c r="O19" s="88"/>
      <c r="P19" s="88"/>
    </row>
    <row r="20" spans="2:16" ht="12" customHeight="1" x14ac:dyDescent="0.15">
      <c r="B20" s="244" t="s">
        <v>347</v>
      </c>
      <c r="C20" s="200"/>
      <c r="D20" s="5">
        <v>31</v>
      </c>
      <c r="E20" s="5">
        <v>0</v>
      </c>
      <c r="F20" s="5">
        <v>9</v>
      </c>
      <c r="G20" s="5">
        <v>7</v>
      </c>
      <c r="H20" s="5">
        <v>6</v>
      </c>
      <c r="I20" s="5">
        <v>3</v>
      </c>
      <c r="J20" s="5">
        <v>5</v>
      </c>
      <c r="K20" s="5">
        <v>1</v>
      </c>
      <c r="L20" s="37">
        <v>13.6</v>
      </c>
      <c r="M20" s="10">
        <v>16.2</v>
      </c>
      <c r="N20" s="183">
        <v>7.3</v>
      </c>
      <c r="O20" s="88"/>
      <c r="P20" s="88"/>
    </row>
    <row r="21" spans="2:16" ht="12" customHeight="1" x14ac:dyDescent="0.15">
      <c r="B21" s="244" t="s">
        <v>348</v>
      </c>
      <c r="C21" s="200"/>
      <c r="D21" s="5">
        <v>224</v>
      </c>
      <c r="E21" s="5">
        <v>4</v>
      </c>
      <c r="F21" s="5">
        <v>24</v>
      </c>
      <c r="G21" s="5">
        <v>45</v>
      </c>
      <c r="H21" s="5">
        <v>53</v>
      </c>
      <c r="I21" s="5">
        <v>46</v>
      </c>
      <c r="J21" s="5">
        <v>36</v>
      </c>
      <c r="K21" s="5">
        <v>16</v>
      </c>
      <c r="L21" s="37">
        <v>18.5</v>
      </c>
      <c r="M21" s="10">
        <v>19</v>
      </c>
      <c r="N21" s="183">
        <v>7.5</v>
      </c>
      <c r="O21" s="88"/>
      <c r="P21" s="88"/>
    </row>
    <row r="22" spans="2:16" ht="12" customHeight="1" x14ac:dyDescent="0.15">
      <c r="B22" s="243" t="s">
        <v>349</v>
      </c>
      <c r="C22" s="225"/>
      <c r="D22" s="5">
        <v>123</v>
      </c>
      <c r="E22" s="5">
        <v>2</v>
      </c>
      <c r="F22" s="5">
        <v>14</v>
      </c>
      <c r="G22" s="5">
        <v>27</v>
      </c>
      <c r="H22" s="5">
        <v>25</v>
      </c>
      <c r="I22" s="5">
        <v>31</v>
      </c>
      <c r="J22" s="5">
        <v>15</v>
      </c>
      <c r="K22" s="5">
        <v>9</v>
      </c>
      <c r="L22" s="37">
        <v>18.5</v>
      </c>
      <c r="M22" s="10">
        <v>18.8</v>
      </c>
      <c r="N22" s="183">
        <v>7.4</v>
      </c>
      <c r="O22" s="88"/>
      <c r="P22" s="88"/>
    </row>
    <row r="23" spans="2:16" x14ac:dyDescent="0.15">
      <c r="B23" s="263" t="s">
        <v>6</v>
      </c>
      <c r="C23" s="296"/>
      <c r="D23" s="39">
        <v>164</v>
      </c>
      <c r="E23" s="39">
        <v>4</v>
      </c>
      <c r="F23" s="39">
        <v>20</v>
      </c>
      <c r="G23" s="39">
        <v>48</v>
      </c>
      <c r="H23" s="39">
        <v>34</v>
      </c>
      <c r="I23" s="39">
        <v>28</v>
      </c>
      <c r="J23" s="39">
        <v>22</v>
      </c>
      <c r="K23" s="39">
        <v>8</v>
      </c>
      <c r="L23" s="40">
        <v>16.2</v>
      </c>
      <c r="M23" s="41">
        <v>17.399999999999999</v>
      </c>
      <c r="N23" s="190">
        <v>7.4</v>
      </c>
      <c r="O23" s="88"/>
      <c r="P23" s="88"/>
    </row>
    <row r="24" spans="2:16" x14ac:dyDescent="0.15">
      <c r="B24" s="244" t="s">
        <v>7</v>
      </c>
      <c r="C24" s="200"/>
      <c r="D24" s="9">
        <v>2</v>
      </c>
      <c r="E24" s="9">
        <v>1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37">
        <v>9.3000000000000007</v>
      </c>
      <c r="M24" s="10">
        <v>9.3000000000000007</v>
      </c>
      <c r="N24" s="183">
        <v>4.5</v>
      </c>
      <c r="O24" s="88"/>
      <c r="P24" s="88"/>
    </row>
    <row r="25" spans="2:16" x14ac:dyDescent="0.15">
      <c r="B25" s="244" t="s">
        <v>8</v>
      </c>
      <c r="C25" s="200"/>
      <c r="D25" s="9">
        <v>9</v>
      </c>
      <c r="E25" s="9">
        <v>0</v>
      </c>
      <c r="F25" s="9">
        <v>4</v>
      </c>
      <c r="G25" s="9">
        <v>1</v>
      </c>
      <c r="H25" s="9">
        <v>3</v>
      </c>
      <c r="I25" s="9">
        <v>1</v>
      </c>
      <c r="J25" s="9">
        <v>0</v>
      </c>
      <c r="K25" s="9">
        <v>0</v>
      </c>
      <c r="L25" s="37">
        <v>10.1</v>
      </c>
      <c r="M25" s="10">
        <v>12.4</v>
      </c>
      <c r="N25" s="183">
        <v>5.7</v>
      </c>
      <c r="O25" s="88"/>
      <c r="P25" s="88"/>
    </row>
    <row r="26" spans="2:16" x14ac:dyDescent="0.15">
      <c r="B26" s="244" t="s">
        <v>9</v>
      </c>
      <c r="C26" s="200"/>
      <c r="D26" s="9">
        <v>85</v>
      </c>
      <c r="E26" s="9">
        <v>3</v>
      </c>
      <c r="F26" s="9">
        <v>11</v>
      </c>
      <c r="G26" s="9">
        <v>22</v>
      </c>
      <c r="H26" s="9">
        <v>13</v>
      </c>
      <c r="I26" s="9">
        <v>17</v>
      </c>
      <c r="J26" s="9">
        <v>14</v>
      </c>
      <c r="K26" s="9">
        <v>5</v>
      </c>
      <c r="L26" s="37">
        <v>17.5</v>
      </c>
      <c r="M26" s="10">
        <v>18</v>
      </c>
      <c r="N26" s="183">
        <v>8.1999999999999993</v>
      </c>
      <c r="O26" s="88"/>
      <c r="P26" s="88"/>
    </row>
    <row r="27" spans="2:16" x14ac:dyDescent="0.15">
      <c r="B27" s="244" t="s">
        <v>10</v>
      </c>
      <c r="C27" s="200"/>
      <c r="D27" s="9">
        <v>11</v>
      </c>
      <c r="E27" s="9">
        <v>0</v>
      </c>
      <c r="F27" s="9">
        <v>3</v>
      </c>
      <c r="G27" s="9">
        <v>4</v>
      </c>
      <c r="H27" s="9">
        <v>1</v>
      </c>
      <c r="I27" s="9">
        <v>0</v>
      </c>
      <c r="J27" s="9">
        <v>3</v>
      </c>
      <c r="K27" s="9">
        <v>0</v>
      </c>
      <c r="L27" s="43">
        <v>13.9</v>
      </c>
      <c r="M27" s="44">
        <v>16.100000000000001</v>
      </c>
      <c r="N27" s="185">
        <v>8.3000000000000007</v>
      </c>
      <c r="O27" s="88"/>
      <c r="P27" s="88"/>
    </row>
    <row r="28" spans="2:16" x14ac:dyDescent="0.15">
      <c r="B28" s="244" t="s">
        <v>11</v>
      </c>
      <c r="C28" s="200"/>
      <c r="D28" s="9">
        <v>3</v>
      </c>
      <c r="E28" s="9">
        <v>0</v>
      </c>
      <c r="F28" s="9">
        <v>1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  <c r="L28" s="37">
        <v>12.7</v>
      </c>
      <c r="M28" s="10">
        <v>11.6</v>
      </c>
      <c r="N28" s="185">
        <v>5</v>
      </c>
      <c r="O28" s="88"/>
      <c r="P28" s="88"/>
    </row>
    <row r="29" spans="2:16" x14ac:dyDescent="0.15">
      <c r="B29" s="244" t="s">
        <v>12</v>
      </c>
      <c r="C29" s="200"/>
      <c r="D29" s="9">
        <v>8</v>
      </c>
      <c r="E29" s="9">
        <v>0</v>
      </c>
      <c r="F29" s="9">
        <v>2</v>
      </c>
      <c r="G29" s="9">
        <v>1</v>
      </c>
      <c r="H29" s="9">
        <v>3</v>
      </c>
      <c r="I29" s="9">
        <v>0</v>
      </c>
      <c r="J29" s="9">
        <v>2</v>
      </c>
      <c r="K29" s="9">
        <v>0</v>
      </c>
      <c r="L29" s="37">
        <v>16.600000000000001</v>
      </c>
      <c r="M29" s="10">
        <v>16.3</v>
      </c>
      <c r="N29" s="183">
        <v>7</v>
      </c>
      <c r="O29" s="88"/>
      <c r="P29" s="88"/>
    </row>
    <row r="30" spans="2:16" x14ac:dyDescent="0.15">
      <c r="B30" s="244" t="s">
        <v>13</v>
      </c>
      <c r="C30" s="200"/>
      <c r="D30" s="9">
        <v>46</v>
      </c>
      <c r="E30" s="9">
        <v>3</v>
      </c>
      <c r="F30" s="9">
        <v>8</v>
      </c>
      <c r="G30" s="9">
        <v>14</v>
      </c>
      <c r="H30" s="9">
        <v>13</v>
      </c>
      <c r="I30" s="9">
        <v>5</v>
      </c>
      <c r="J30" s="9">
        <v>2</v>
      </c>
      <c r="K30" s="9">
        <v>1</v>
      </c>
      <c r="L30" s="37">
        <v>14.2</v>
      </c>
      <c r="M30" s="10">
        <v>14.5</v>
      </c>
      <c r="N30" s="183">
        <v>6.4</v>
      </c>
      <c r="O30" s="88"/>
      <c r="P30" s="88"/>
    </row>
    <row r="31" spans="2:16" x14ac:dyDescent="0.15">
      <c r="B31" s="244" t="s">
        <v>14</v>
      </c>
      <c r="C31" s="200"/>
      <c r="D31" s="9">
        <v>24</v>
      </c>
      <c r="E31" s="9">
        <v>1</v>
      </c>
      <c r="F31" s="9">
        <v>3</v>
      </c>
      <c r="G31" s="9">
        <v>9</v>
      </c>
      <c r="H31" s="9">
        <v>6</v>
      </c>
      <c r="I31" s="9">
        <v>3</v>
      </c>
      <c r="J31" s="9">
        <v>1</v>
      </c>
      <c r="K31" s="9">
        <v>1</v>
      </c>
      <c r="L31" s="37">
        <v>14.8</v>
      </c>
      <c r="M31" s="10">
        <v>15.6</v>
      </c>
      <c r="N31" s="183">
        <v>6.6</v>
      </c>
      <c r="O31" s="88"/>
      <c r="P31" s="88"/>
    </row>
    <row r="32" spans="2:16" x14ac:dyDescent="0.15">
      <c r="B32" s="244" t="s">
        <v>15</v>
      </c>
      <c r="C32" s="200"/>
      <c r="D32" s="9">
        <v>17</v>
      </c>
      <c r="E32" s="9">
        <v>0</v>
      </c>
      <c r="F32" s="9">
        <v>1</v>
      </c>
      <c r="G32" s="9">
        <v>4</v>
      </c>
      <c r="H32" s="9">
        <v>10</v>
      </c>
      <c r="I32" s="9">
        <v>0</v>
      </c>
      <c r="J32" s="9">
        <v>1</v>
      </c>
      <c r="K32" s="9">
        <v>1</v>
      </c>
      <c r="L32" s="37">
        <v>16.7</v>
      </c>
      <c r="M32" s="10">
        <v>17.3</v>
      </c>
      <c r="N32" s="183">
        <v>5.2</v>
      </c>
      <c r="O32" s="88"/>
      <c r="P32" s="88"/>
    </row>
    <row r="33" spans="2:16" x14ac:dyDescent="0.15">
      <c r="B33" s="244" t="s">
        <v>16</v>
      </c>
      <c r="C33" s="200"/>
      <c r="D33" s="9">
        <v>440</v>
      </c>
      <c r="E33" s="9">
        <v>13</v>
      </c>
      <c r="F33" s="9">
        <v>49</v>
      </c>
      <c r="G33" s="9">
        <v>98</v>
      </c>
      <c r="H33" s="9">
        <v>91</v>
      </c>
      <c r="I33" s="9">
        <v>79</v>
      </c>
      <c r="J33" s="9">
        <v>90</v>
      </c>
      <c r="K33" s="9">
        <v>20</v>
      </c>
      <c r="L33" s="37">
        <v>18.5</v>
      </c>
      <c r="M33" s="10">
        <v>18.600000000000001</v>
      </c>
      <c r="N33" s="183">
        <v>7.7</v>
      </c>
      <c r="O33" s="88"/>
      <c r="P33" s="88"/>
    </row>
    <row r="34" spans="2:16" x14ac:dyDescent="0.15">
      <c r="B34" s="244" t="s">
        <v>17</v>
      </c>
      <c r="C34" s="200"/>
      <c r="D34" s="9">
        <v>413</v>
      </c>
      <c r="E34" s="9">
        <v>11</v>
      </c>
      <c r="F34" s="9">
        <v>68</v>
      </c>
      <c r="G34" s="9">
        <v>91</v>
      </c>
      <c r="H34" s="9">
        <v>85</v>
      </c>
      <c r="I34" s="9">
        <v>79</v>
      </c>
      <c r="J34" s="9">
        <v>65</v>
      </c>
      <c r="K34" s="9">
        <v>14</v>
      </c>
      <c r="L34" s="37">
        <v>16.899999999999999</v>
      </c>
      <c r="M34" s="10">
        <v>17.5</v>
      </c>
      <c r="N34" s="183">
        <v>7.5</v>
      </c>
      <c r="O34" s="88"/>
      <c r="P34" s="88"/>
    </row>
    <row r="35" spans="2:16" x14ac:dyDescent="0.15">
      <c r="B35" s="244" t="s">
        <v>18</v>
      </c>
      <c r="C35" s="200"/>
      <c r="D35" s="9">
        <v>1196</v>
      </c>
      <c r="E35" s="9">
        <v>12</v>
      </c>
      <c r="F35" s="9">
        <v>73</v>
      </c>
      <c r="G35" s="9">
        <v>146</v>
      </c>
      <c r="H35" s="9">
        <v>217</v>
      </c>
      <c r="I35" s="9">
        <v>270</v>
      </c>
      <c r="J35" s="9">
        <v>269</v>
      </c>
      <c r="K35" s="9">
        <v>209</v>
      </c>
      <c r="L35" s="37">
        <v>22.7</v>
      </c>
      <c r="M35" s="10">
        <v>22.3</v>
      </c>
      <c r="N35" s="183">
        <v>7.8</v>
      </c>
      <c r="O35" s="88"/>
      <c r="P35" s="88"/>
    </row>
    <row r="36" spans="2:16" x14ac:dyDescent="0.15">
      <c r="B36" s="244" t="s">
        <v>19</v>
      </c>
      <c r="C36" s="200"/>
      <c r="D36" s="9">
        <v>883</v>
      </c>
      <c r="E36" s="9">
        <v>15</v>
      </c>
      <c r="F36" s="9">
        <v>72</v>
      </c>
      <c r="G36" s="9">
        <v>147</v>
      </c>
      <c r="H36" s="9">
        <v>216</v>
      </c>
      <c r="I36" s="9">
        <v>189</v>
      </c>
      <c r="J36" s="9">
        <v>181</v>
      </c>
      <c r="K36" s="9">
        <v>63</v>
      </c>
      <c r="L36" s="37">
        <v>19.899999999999999</v>
      </c>
      <c r="M36" s="10">
        <v>19.899999999999999</v>
      </c>
      <c r="N36" s="183">
        <v>7.3</v>
      </c>
      <c r="O36" s="88"/>
      <c r="P36" s="88"/>
    </row>
    <row r="37" spans="2:16" x14ac:dyDescent="0.15">
      <c r="B37" s="244" t="s">
        <v>20</v>
      </c>
      <c r="C37" s="200"/>
      <c r="D37" s="9">
        <v>8</v>
      </c>
      <c r="E37" s="9">
        <v>1</v>
      </c>
      <c r="F37" s="9">
        <v>2</v>
      </c>
      <c r="G37" s="9">
        <v>2</v>
      </c>
      <c r="H37" s="9">
        <v>1</v>
      </c>
      <c r="I37" s="9">
        <v>0</v>
      </c>
      <c r="J37" s="9">
        <v>1</v>
      </c>
      <c r="K37" s="9">
        <v>1</v>
      </c>
      <c r="L37" s="37">
        <v>11.5</v>
      </c>
      <c r="M37" s="10">
        <v>15.6</v>
      </c>
      <c r="N37" s="185">
        <v>10.1</v>
      </c>
      <c r="O37" s="88"/>
      <c r="P37" s="88"/>
    </row>
    <row r="38" spans="2:16" x14ac:dyDescent="0.15">
      <c r="B38" s="244" t="s">
        <v>21</v>
      </c>
      <c r="C38" s="200"/>
      <c r="D38" s="9">
        <v>1</v>
      </c>
      <c r="E38" s="171">
        <v>0</v>
      </c>
      <c r="F38" s="171">
        <v>1</v>
      </c>
      <c r="G38" s="171">
        <v>0</v>
      </c>
      <c r="H38" s="171">
        <v>0</v>
      </c>
      <c r="I38" s="171">
        <v>0</v>
      </c>
      <c r="J38" s="171">
        <v>0</v>
      </c>
      <c r="K38" s="171">
        <v>0</v>
      </c>
      <c r="L38" s="43">
        <v>7.8</v>
      </c>
      <c r="M38" s="44">
        <v>7.8</v>
      </c>
      <c r="N38" s="185">
        <v>0</v>
      </c>
      <c r="O38" s="88"/>
      <c r="P38" s="88"/>
    </row>
    <row r="39" spans="2:16" x14ac:dyDescent="0.15">
      <c r="B39" s="244" t="s">
        <v>22</v>
      </c>
      <c r="C39" s="200"/>
      <c r="D39" s="9">
        <v>14</v>
      </c>
      <c r="E39" s="9">
        <v>3</v>
      </c>
      <c r="F39" s="9">
        <v>4</v>
      </c>
      <c r="G39" s="9">
        <v>1</v>
      </c>
      <c r="H39" s="9">
        <v>2</v>
      </c>
      <c r="I39" s="9">
        <v>2</v>
      </c>
      <c r="J39" s="9">
        <v>1</v>
      </c>
      <c r="K39" s="9">
        <v>1</v>
      </c>
      <c r="L39" s="37">
        <v>10.7</v>
      </c>
      <c r="M39" s="10">
        <v>13.3</v>
      </c>
      <c r="N39" s="183">
        <v>9.3000000000000007</v>
      </c>
      <c r="O39" s="88"/>
      <c r="P39" s="88"/>
    </row>
    <row r="40" spans="2:16" x14ac:dyDescent="0.15">
      <c r="B40" s="244" t="s">
        <v>23</v>
      </c>
      <c r="C40" s="200"/>
      <c r="D40" s="9">
        <v>2</v>
      </c>
      <c r="E40" s="171">
        <v>0</v>
      </c>
      <c r="F40" s="171">
        <v>0</v>
      </c>
      <c r="G40" s="171">
        <v>1</v>
      </c>
      <c r="H40" s="171">
        <v>0</v>
      </c>
      <c r="I40" s="171">
        <v>0</v>
      </c>
      <c r="J40" s="171">
        <v>1</v>
      </c>
      <c r="K40" s="171">
        <v>0</v>
      </c>
      <c r="L40" s="43">
        <v>21.5</v>
      </c>
      <c r="M40" s="44">
        <v>21.5</v>
      </c>
      <c r="N40" s="185">
        <v>8.1999999999999993</v>
      </c>
      <c r="O40" s="94"/>
      <c r="P40" s="94"/>
    </row>
    <row r="41" spans="2:16" x14ac:dyDescent="0.15">
      <c r="B41" s="244" t="s">
        <v>24</v>
      </c>
      <c r="C41" s="200"/>
      <c r="D41" s="9">
        <v>8</v>
      </c>
      <c r="E41" s="9">
        <v>2</v>
      </c>
      <c r="F41" s="9">
        <v>2</v>
      </c>
      <c r="G41" s="9">
        <v>2</v>
      </c>
      <c r="H41" s="9">
        <v>1</v>
      </c>
      <c r="I41" s="9">
        <v>0</v>
      </c>
      <c r="J41" s="9">
        <v>1</v>
      </c>
      <c r="K41" s="9">
        <v>0</v>
      </c>
      <c r="L41" s="37">
        <v>10.8</v>
      </c>
      <c r="M41" s="10">
        <v>12.1</v>
      </c>
      <c r="N41" s="183">
        <v>8.1</v>
      </c>
      <c r="O41" s="88"/>
      <c r="P41" s="88"/>
    </row>
    <row r="42" spans="2:16" x14ac:dyDescent="0.15">
      <c r="B42" s="244" t="s">
        <v>25</v>
      </c>
      <c r="C42" s="200"/>
      <c r="D42" s="9">
        <v>11</v>
      </c>
      <c r="E42" s="9">
        <v>0</v>
      </c>
      <c r="F42" s="9">
        <v>1</v>
      </c>
      <c r="G42" s="9">
        <v>3</v>
      </c>
      <c r="H42" s="9">
        <v>2</v>
      </c>
      <c r="I42" s="9">
        <v>2</v>
      </c>
      <c r="J42" s="9">
        <v>1</v>
      </c>
      <c r="K42" s="9">
        <v>2</v>
      </c>
      <c r="L42" s="37">
        <v>19.8</v>
      </c>
      <c r="M42" s="10">
        <v>19.8</v>
      </c>
      <c r="N42" s="183">
        <v>7.9</v>
      </c>
      <c r="O42" s="88"/>
      <c r="P42" s="88"/>
    </row>
    <row r="43" spans="2:16" x14ac:dyDescent="0.15">
      <c r="B43" s="244" t="s">
        <v>26</v>
      </c>
      <c r="C43" s="200"/>
      <c r="D43" s="9">
        <v>17</v>
      </c>
      <c r="E43" s="9">
        <v>0</v>
      </c>
      <c r="F43" s="9">
        <v>4</v>
      </c>
      <c r="G43" s="9">
        <v>4</v>
      </c>
      <c r="H43" s="9">
        <v>5</v>
      </c>
      <c r="I43" s="9">
        <v>0</v>
      </c>
      <c r="J43" s="9">
        <v>4</v>
      </c>
      <c r="K43" s="9">
        <v>0</v>
      </c>
      <c r="L43" s="37">
        <v>16.8</v>
      </c>
      <c r="M43" s="10">
        <v>16.399999999999999</v>
      </c>
      <c r="N43" s="183">
        <v>6.7</v>
      </c>
      <c r="O43" s="88"/>
      <c r="P43" s="88"/>
    </row>
    <row r="44" spans="2:16" x14ac:dyDescent="0.15">
      <c r="B44" s="244" t="s">
        <v>27</v>
      </c>
      <c r="C44" s="200"/>
      <c r="D44" s="9">
        <v>37</v>
      </c>
      <c r="E44" s="9">
        <v>5</v>
      </c>
      <c r="F44" s="9">
        <v>4</v>
      </c>
      <c r="G44" s="9">
        <v>10</v>
      </c>
      <c r="H44" s="9">
        <v>10</v>
      </c>
      <c r="I44" s="9">
        <v>3</v>
      </c>
      <c r="J44" s="9">
        <v>5</v>
      </c>
      <c r="K44" s="9">
        <v>0</v>
      </c>
      <c r="L44" s="37">
        <v>14.5</v>
      </c>
      <c r="M44" s="10">
        <v>14.9</v>
      </c>
      <c r="N44" s="183">
        <v>7.2</v>
      </c>
      <c r="O44" s="88"/>
      <c r="P44" s="88"/>
    </row>
    <row r="45" spans="2:16" x14ac:dyDescent="0.15">
      <c r="B45" s="244" t="s">
        <v>28</v>
      </c>
      <c r="C45" s="200"/>
      <c r="D45" s="9">
        <v>356</v>
      </c>
      <c r="E45" s="9">
        <v>8</v>
      </c>
      <c r="F45" s="9">
        <v>40</v>
      </c>
      <c r="G45" s="9">
        <v>71</v>
      </c>
      <c r="H45" s="9">
        <v>79</v>
      </c>
      <c r="I45" s="9">
        <v>70</v>
      </c>
      <c r="J45" s="9">
        <v>69</v>
      </c>
      <c r="K45" s="9">
        <v>19</v>
      </c>
      <c r="L45" s="37">
        <v>18.8</v>
      </c>
      <c r="M45" s="10">
        <v>18.899999999999999</v>
      </c>
      <c r="N45" s="183">
        <v>7.6</v>
      </c>
      <c r="O45" s="88"/>
      <c r="P45" s="88"/>
    </row>
    <row r="46" spans="2:16" x14ac:dyDescent="0.15">
      <c r="B46" s="244" t="s">
        <v>29</v>
      </c>
      <c r="C46" s="200"/>
      <c r="D46" s="9">
        <v>16</v>
      </c>
      <c r="E46" s="9">
        <v>2</v>
      </c>
      <c r="F46" s="9">
        <v>4</v>
      </c>
      <c r="G46" s="9">
        <v>2</v>
      </c>
      <c r="H46" s="9">
        <v>3</v>
      </c>
      <c r="I46" s="9">
        <v>2</v>
      </c>
      <c r="J46" s="9">
        <v>3</v>
      </c>
      <c r="K46" s="9">
        <v>0</v>
      </c>
      <c r="L46" s="37">
        <v>15.8</v>
      </c>
      <c r="M46" s="10">
        <v>14.8</v>
      </c>
      <c r="N46" s="183">
        <v>8.1</v>
      </c>
      <c r="O46" s="88"/>
      <c r="P46" s="88"/>
    </row>
    <row r="47" spans="2:16" x14ac:dyDescent="0.15">
      <c r="B47" s="244" t="s">
        <v>30</v>
      </c>
      <c r="C47" s="200"/>
      <c r="D47" s="9">
        <v>39</v>
      </c>
      <c r="E47" s="9">
        <v>2</v>
      </c>
      <c r="F47" s="9">
        <v>3</v>
      </c>
      <c r="G47" s="9">
        <v>9</v>
      </c>
      <c r="H47" s="9">
        <v>11</v>
      </c>
      <c r="I47" s="9">
        <v>9</v>
      </c>
      <c r="J47" s="9">
        <v>5</v>
      </c>
      <c r="K47" s="9">
        <v>0</v>
      </c>
      <c r="L47" s="37">
        <v>17</v>
      </c>
      <c r="M47" s="10">
        <v>17.399999999999999</v>
      </c>
      <c r="N47" s="183">
        <v>6.6</v>
      </c>
      <c r="O47" s="88"/>
      <c r="P47" s="88"/>
    </row>
    <row r="48" spans="2:16" x14ac:dyDescent="0.15">
      <c r="B48" s="244" t="s">
        <v>31</v>
      </c>
      <c r="C48" s="200"/>
      <c r="D48" s="9">
        <v>89</v>
      </c>
      <c r="E48" s="9">
        <v>0</v>
      </c>
      <c r="F48" s="9">
        <v>11</v>
      </c>
      <c r="G48" s="9">
        <v>23</v>
      </c>
      <c r="H48" s="9">
        <v>19</v>
      </c>
      <c r="I48" s="9">
        <v>12</v>
      </c>
      <c r="J48" s="9">
        <v>16</v>
      </c>
      <c r="K48" s="9">
        <v>8</v>
      </c>
      <c r="L48" s="37">
        <v>18.3</v>
      </c>
      <c r="M48" s="10">
        <v>19</v>
      </c>
      <c r="N48" s="183">
        <v>7.8</v>
      </c>
      <c r="O48" s="88"/>
      <c r="P48" s="88"/>
    </row>
    <row r="49" spans="2:16" x14ac:dyDescent="0.15">
      <c r="B49" s="244" t="s">
        <v>32</v>
      </c>
      <c r="C49" s="200"/>
      <c r="D49" s="9">
        <v>658</v>
      </c>
      <c r="E49" s="9">
        <v>7</v>
      </c>
      <c r="F49" s="9">
        <v>40</v>
      </c>
      <c r="G49" s="9">
        <v>118</v>
      </c>
      <c r="H49" s="9">
        <v>146</v>
      </c>
      <c r="I49" s="9">
        <v>129</v>
      </c>
      <c r="J49" s="9">
        <v>143</v>
      </c>
      <c r="K49" s="9">
        <v>75</v>
      </c>
      <c r="L49" s="37">
        <v>20.7</v>
      </c>
      <c r="M49" s="10">
        <v>20.8</v>
      </c>
      <c r="N49" s="183">
        <v>7.5</v>
      </c>
      <c r="O49" s="88"/>
      <c r="P49" s="88"/>
    </row>
    <row r="50" spans="2:16" x14ac:dyDescent="0.15">
      <c r="B50" s="244" t="s">
        <v>33</v>
      </c>
      <c r="C50" s="200"/>
      <c r="D50" s="9">
        <v>404</v>
      </c>
      <c r="E50" s="9">
        <v>8</v>
      </c>
      <c r="F50" s="9">
        <v>48</v>
      </c>
      <c r="G50" s="9">
        <v>84</v>
      </c>
      <c r="H50" s="9">
        <v>95</v>
      </c>
      <c r="I50" s="9">
        <v>60</v>
      </c>
      <c r="J50" s="9">
        <v>89</v>
      </c>
      <c r="K50" s="9">
        <v>20</v>
      </c>
      <c r="L50" s="37">
        <v>18.899999999999999</v>
      </c>
      <c r="M50" s="10">
        <v>18.8</v>
      </c>
      <c r="N50" s="183">
        <v>7.6</v>
      </c>
      <c r="O50" s="88"/>
      <c r="P50" s="88"/>
    </row>
    <row r="51" spans="2:16" x14ac:dyDescent="0.15">
      <c r="B51" s="244" t="s">
        <v>34</v>
      </c>
      <c r="C51" s="200"/>
      <c r="D51" s="9">
        <v>40</v>
      </c>
      <c r="E51" s="9">
        <v>0</v>
      </c>
      <c r="F51" s="9">
        <v>8</v>
      </c>
      <c r="G51" s="9">
        <v>5</v>
      </c>
      <c r="H51" s="9">
        <v>11</v>
      </c>
      <c r="I51" s="9">
        <v>11</v>
      </c>
      <c r="J51" s="9">
        <v>4</v>
      </c>
      <c r="K51" s="9">
        <v>1</v>
      </c>
      <c r="L51" s="37">
        <v>17.399999999999999</v>
      </c>
      <c r="M51" s="10">
        <v>17.600000000000001</v>
      </c>
      <c r="N51" s="183">
        <v>6.8</v>
      </c>
      <c r="O51" s="88"/>
      <c r="P51" s="88"/>
    </row>
    <row r="52" spans="2:16" x14ac:dyDescent="0.15">
      <c r="B52" s="244" t="s">
        <v>35</v>
      </c>
      <c r="C52" s="200"/>
      <c r="D52" s="9">
        <v>10</v>
      </c>
      <c r="E52" s="9">
        <v>1</v>
      </c>
      <c r="F52" s="9">
        <v>2</v>
      </c>
      <c r="G52" s="9">
        <v>2</v>
      </c>
      <c r="H52" s="9">
        <v>1</v>
      </c>
      <c r="I52" s="9">
        <v>1</v>
      </c>
      <c r="J52" s="9">
        <v>3</v>
      </c>
      <c r="K52" s="9">
        <v>0</v>
      </c>
      <c r="L52" s="37">
        <v>13.4</v>
      </c>
      <c r="M52" s="10">
        <v>16.8</v>
      </c>
      <c r="N52" s="183">
        <v>9.1</v>
      </c>
      <c r="O52" s="88"/>
      <c r="P52" s="88"/>
    </row>
    <row r="53" spans="2:16" x14ac:dyDescent="0.15">
      <c r="B53" s="244" t="s">
        <v>36</v>
      </c>
      <c r="C53" s="200"/>
      <c r="D53" s="9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37">
        <v>10.199999999999999</v>
      </c>
      <c r="M53" s="10">
        <v>10.199999999999999</v>
      </c>
      <c r="N53" s="183">
        <v>0</v>
      </c>
      <c r="O53" s="88"/>
      <c r="P53" s="88"/>
    </row>
    <row r="54" spans="2:16" x14ac:dyDescent="0.15">
      <c r="B54" s="244" t="s">
        <v>37</v>
      </c>
      <c r="C54" s="200"/>
      <c r="D54" s="9">
        <v>2</v>
      </c>
      <c r="E54" s="171">
        <v>0</v>
      </c>
      <c r="F54" s="171">
        <v>0</v>
      </c>
      <c r="G54" s="171">
        <v>1</v>
      </c>
      <c r="H54" s="171">
        <v>0</v>
      </c>
      <c r="I54" s="171">
        <v>0</v>
      </c>
      <c r="J54" s="171">
        <v>1</v>
      </c>
      <c r="K54" s="171">
        <v>0</v>
      </c>
      <c r="L54" s="43">
        <v>19.399999999999999</v>
      </c>
      <c r="M54" s="44">
        <v>19.399999999999999</v>
      </c>
      <c r="N54" s="185">
        <v>5.9</v>
      </c>
      <c r="O54" s="88"/>
      <c r="P54" s="88"/>
    </row>
    <row r="55" spans="2:16" x14ac:dyDescent="0.15">
      <c r="B55" s="244" t="s">
        <v>38</v>
      </c>
      <c r="C55" s="200"/>
      <c r="D55" s="9">
        <v>14</v>
      </c>
      <c r="E55" s="9">
        <v>0</v>
      </c>
      <c r="F55" s="9">
        <v>3</v>
      </c>
      <c r="G55" s="9">
        <v>1</v>
      </c>
      <c r="H55" s="9">
        <v>2</v>
      </c>
      <c r="I55" s="9">
        <v>4</v>
      </c>
      <c r="J55" s="9">
        <v>2</v>
      </c>
      <c r="K55" s="9">
        <v>2</v>
      </c>
      <c r="L55" s="37">
        <v>20.8</v>
      </c>
      <c r="M55" s="10">
        <v>19.5</v>
      </c>
      <c r="N55" s="183">
        <v>8.1999999999999993</v>
      </c>
      <c r="O55" s="88"/>
      <c r="P55" s="88"/>
    </row>
    <row r="56" spans="2:16" x14ac:dyDescent="0.15">
      <c r="B56" s="244" t="s">
        <v>39</v>
      </c>
      <c r="C56" s="200"/>
      <c r="D56" s="9">
        <v>48</v>
      </c>
      <c r="E56" s="9">
        <v>0</v>
      </c>
      <c r="F56" s="9">
        <v>5</v>
      </c>
      <c r="G56" s="9">
        <v>9</v>
      </c>
      <c r="H56" s="9">
        <v>11</v>
      </c>
      <c r="I56" s="9">
        <v>4</v>
      </c>
      <c r="J56" s="9">
        <v>16</v>
      </c>
      <c r="K56" s="9">
        <v>3</v>
      </c>
      <c r="L56" s="37">
        <v>19.8</v>
      </c>
      <c r="M56" s="10">
        <v>19.7</v>
      </c>
      <c r="N56" s="183">
        <v>7.4</v>
      </c>
      <c r="O56" s="88"/>
      <c r="P56" s="88"/>
    </row>
    <row r="57" spans="2:16" x14ac:dyDescent="0.15">
      <c r="B57" s="244" t="s">
        <v>40</v>
      </c>
      <c r="C57" s="200"/>
      <c r="D57" s="9">
        <v>13</v>
      </c>
      <c r="E57" s="9">
        <v>1</v>
      </c>
      <c r="F57" s="9">
        <v>2</v>
      </c>
      <c r="G57" s="9">
        <v>2</v>
      </c>
      <c r="H57" s="9">
        <v>1</v>
      </c>
      <c r="I57" s="9">
        <v>3</v>
      </c>
      <c r="J57" s="9">
        <v>4</v>
      </c>
      <c r="K57" s="9">
        <v>0</v>
      </c>
      <c r="L57" s="37">
        <v>21.3</v>
      </c>
      <c r="M57" s="10">
        <v>18.600000000000001</v>
      </c>
      <c r="N57" s="183">
        <v>8.6999999999999993</v>
      </c>
      <c r="O57" s="88"/>
      <c r="P57" s="88"/>
    </row>
    <row r="58" spans="2:16" x14ac:dyDescent="0.15">
      <c r="B58" s="244" t="s">
        <v>41</v>
      </c>
      <c r="C58" s="200"/>
      <c r="D58" s="9">
        <v>3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37">
        <v>12.6</v>
      </c>
      <c r="M58" s="10">
        <v>15.3</v>
      </c>
      <c r="N58" s="183">
        <v>5.9</v>
      </c>
      <c r="O58" s="88"/>
      <c r="P58" s="88"/>
    </row>
    <row r="59" spans="2:16" x14ac:dyDescent="0.15">
      <c r="B59" s="244" t="s">
        <v>42</v>
      </c>
      <c r="C59" s="200"/>
      <c r="D59" s="9">
        <v>8</v>
      </c>
      <c r="E59" s="9">
        <v>0</v>
      </c>
      <c r="F59" s="9">
        <v>3</v>
      </c>
      <c r="G59" s="9">
        <v>3</v>
      </c>
      <c r="H59" s="9">
        <v>1</v>
      </c>
      <c r="I59" s="9">
        <v>1</v>
      </c>
      <c r="J59" s="9">
        <v>0</v>
      </c>
      <c r="K59" s="9">
        <v>0</v>
      </c>
      <c r="L59" s="37">
        <v>11.3</v>
      </c>
      <c r="M59" s="10">
        <v>12.4</v>
      </c>
      <c r="N59" s="183">
        <v>4.9000000000000004</v>
      </c>
      <c r="O59" s="88"/>
      <c r="P59" s="88"/>
    </row>
    <row r="60" spans="2:16" x14ac:dyDescent="0.15">
      <c r="B60" s="244" t="s">
        <v>43</v>
      </c>
      <c r="C60" s="200"/>
      <c r="D60" s="9">
        <v>14</v>
      </c>
      <c r="E60" s="9">
        <v>0</v>
      </c>
      <c r="F60" s="9">
        <v>2</v>
      </c>
      <c r="G60" s="9">
        <v>2</v>
      </c>
      <c r="H60" s="9">
        <v>5</v>
      </c>
      <c r="I60" s="9">
        <v>1</v>
      </c>
      <c r="J60" s="9">
        <v>3</v>
      </c>
      <c r="K60" s="9">
        <v>1</v>
      </c>
      <c r="L60" s="37">
        <v>17.899999999999999</v>
      </c>
      <c r="M60" s="10">
        <v>19</v>
      </c>
      <c r="N60" s="183">
        <v>7</v>
      </c>
      <c r="O60" s="88"/>
      <c r="P60" s="88"/>
    </row>
    <row r="61" spans="2:16" x14ac:dyDescent="0.15">
      <c r="B61" s="244" t="s">
        <v>44</v>
      </c>
      <c r="C61" s="200"/>
      <c r="D61" s="9">
        <v>6</v>
      </c>
      <c r="E61" s="9">
        <v>0</v>
      </c>
      <c r="F61" s="9">
        <v>3</v>
      </c>
      <c r="G61" s="9">
        <v>1</v>
      </c>
      <c r="H61" s="9">
        <v>0</v>
      </c>
      <c r="I61" s="9">
        <v>0</v>
      </c>
      <c r="J61" s="9">
        <v>2</v>
      </c>
      <c r="K61" s="9">
        <v>0</v>
      </c>
      <c r="L61" s="37">
        <v>11.2</v>
      </c>
      <c r="M61" s="10">
        <v>15.1</v>
      </c>
      <c r="N61" s="183">
        <v>8.4</v>
      </c>
      <c r="O61" s="88"/>
      <c r="P61" s="88"/>
    </row>
    <row r="62" spans="2:16" x14ac:dyDescent="0.15">
      <c r="B62" s="244" t="s">
        <v>45</v>
      </c>
      <c r="C62" s="200"/>
      <c r="D62" s="9">
        <v>201</v>
      </c>
      <c r="E62" s="9">
        <v>4</v>
      </c>
      <c r="F62" s="9">
        <v>22</v>
      </c>
      <c r="G62" s="9">
        <v>41</v>
      </c>
      <c r="H62" s="9">
        <v>48</v>
      </c>
      <c r="I62" s="9">
        <v>38</v>
      </c>
      <c r="J62" s="9">
        <v>32</v>
      </c>
      <c r="K62" s="9">
        <v>16</v>
      </c>
      <c r="L62" s="37">
        <v>18.2</v>
      </c>
      <c r="M62" s="10">
        <v>19</v>
      </c>
      <c r="N62" s="183">
        <v>7.6</v>
      </c>
      <c r="O62" s="88"/>
      <c r="P62" s="88"/>
    </row>
    <row r="63" spans="2:16" x14ac:dyDescent="0.15">
      <c r="B63" s="244" t="s">
        <v>46</v>
      </c>
      <c r="C63" s="200"/>
      <c r="D63" s="9">
        <v>8</v>
      </c>
      <c r="E63" s="9">
        <v>0</v>
      </c>
      <c r="F63" s="9">
        <v>1</v>
      </c>
      <c r="G63" s="9">
        <v>2</v>
      </c>
      <c r="H63" s="9">
        <v>1</v>
      </c>
      <c r="I63" s="9">
        <v>2</v>
      </c>
      <c r="J63" s="9">
        <v>2</v>
      </c>
      <c r="K63" s="9">
        <v>0</v>
      </c>
      <c r="L63" s="37">
        <v>17.600000000000001</v>
      </c>
      <c r="M63" s="10">
        <v>18.399999999999999</v>
      </c>
      <c r="N63" s="183">
        <v>6.9</v>
      </c>
      <c r="O63" s="88"/>
      <c r="P63" s="88"/>
    </row>
    <row r="64" spans="2:16" x14ac:dyDescent="0.15">
      <c r="B64" s="244" t="s">
        <v>47</v>
      </c>
      <c r="C64" s="200"/>
      <c r="D64" s="9">
        <v>15</v>
      </c>
      <c r="E64" s="9">
        <v>0</v>
      </c>
      <c r="F64" s="9">
        <v>1</v>
      </c>
      <c r="G64" s="9">
        <v>2</v>
      </c>
      <c r="H64" s="9">
        <v>4</v>
      </c>
      <c r="I64" s="9">
        <v>6</v>
      </c>
      <c r="J64" s="9">
        <v>2</v>
      </c>
      <c r="K64" s="9">
        <v>0</v>
      </c>
      <c r="L64" s="37">
        <v>20.399999999999999</v>
      </c>
      <c r="M64" s="10">
        <v>19.399999999999999</v>
      </c>
      <c r="N64" s="183">
        <v>5.5</v>
      </c>
      <c r="O64" s="88"/>
      <c r="P64" s="88"/>
    </row>
    <row r="65" spans="2:16" x14ac:dyDescent="0.15">
      <c r="B65" s="244" t="s">
        <v>48</v>
      </c>
      <c r="C65" s="200"/>
      <c r="D65" s="9">
        <v>25</v>
      </c>
      <c r="E65" s="9">
        <v>0</v>
      </c>
      <c r="F65" s="9">
        <v>1</v>
      </c>
      <c r="G65" s="9">
        <v>8</v>
      </c>
      <c r="H65" s="9">
        <v>6</v>
      </c>
      <c r="I65" s="9">
        <v>6</v>
      </c>
      <c r="J65" s="9">
        <v>3</v>
      </c>
      <c r="K65" s="9">
        <v>1</v>
      </c>
      <c r="L65" s="37">
        <v>16.2</v>
      </c>
      <c r="M65" s="10">
        <v>18.8</v>
      </c>
      <c r="N65" s="183">
        <v>6.5</v>
      </c>
      <c r="O65" s="88"/>
      <c r="P65" s="88"/>
    </row>
    <row r="66" spans="2:16" x14ac:dyDescent="0.15">
      <c r="B66" s="244" t="s">
        <v>49</v>
      </c>
      <c r="C66" s="200"/>
      <c r="D66" s="9">
        <v>24</v>
      </c>
      <c r="E66" s="9">
        <v>0</v>
      </c>
      <c r="F66" s="9">
        <v>1</v>
      </c>
      <c r="G66" s="9">
        <v>6</v>
      </c>
      <c r="H66" s="9">
        <v>6</v>
      </c>
      <c r="I66" s="9">
        <v>6</v>
      </c>
      <c r="J66" s="9">
        <v>3</v>
      </c>
      <c r="K66" s="9">
        <v>2</v>
      </c>
      <c r="L66" s="37">
        <v>19.2</v>
      </c>
      <c r="M66" s="10">
        <v>19.5</v>
      </c>
      <c r="N66" s="183">
        <v>7</v>
      </c>
      <c r="O66" s="88"/>
      <c r="P66" s="88"/>
    </row>
    <row r="67" spans="2:16" x14ac:dyDescent="0.15">
      <c r="B67" s="244" t="s">
        <v>50</v>
      </c>
      <c r="C67" s="200"/>
      <c r="D67" s="9">
        <v>11</v>
      </c>
      <c r="E67" s="9">
        <v>0</v>
      </c>
      <c r="F67" s="9">
        <v>4</v>
      </c>
      <c r="G67" s="9">
        <v>1</v>
      </c>
      <c r="H67" s="9">
        <v>2</v>
      </c>
      <c r="I67" s="9">
        <v>2</v>
      </c>
      <c r="J67" s="9">
        <v>2</v>
      </c>
      <c r="K67" s="9">
        <v>0</v>
      </c>
      <c r="L67" s="37">
        <v>17.5</v>
      </c>
      <c r="M67" s="10">
        <v>16.600000000000001</v>
      </c>
      <c r="N67" s="183">
        <v>7</v>
      </c>
      <c r="O67" s="88"/>
      <c r="P67" s="88"/>
    </row>
    <row r="68" spans="2:16" x14ac:dyDescent="0.15">
      <c r="B68" s="244" t="s">
        <v>51</v>
      </c>
      <c r="C68" s="200"/>
      <c r="D68" s="9">
        <v>19</v>
      </c>
      <c r="E68" s="9">
        <v>0</v>
      </c>
      <c r="F68" s="9">
        <v>1</v>
      </c>
      <c r="G68" s="9">
        <v>2</v>
      </c>
      <c r="H68" s="9">
        <v>3</v>
      </c>
      <c r="I68" s="9">
        <v>9</v>
      </c>
      <c r="J68" s="9">
        <v>4</v>
      </c>
      <c r="K68" s="9">
        <v>0</v>
      </c>
      <c r="L68" s="37">
        <v>21.5</v>
      </c>
      <c r="M68" s="10">
        <v>21.2</v>
      </c>
      <c r="N68" s="183">
        <v>5.8</v>
      </c>
      <c r="O68" s="88"/>
      <c r="P68" s="88"/>
    </row>
    <row r="69" spans="2:16" x14ac:dyDescent="0.15">
      <c r="B69" s="243" t="s">
        <v>350</v>
      </c>
      <c r="C69" s="225"/>
      <c r="D69" s="6">
        <v>44</v>
      </c>
      <c r="E69" s="6">
        <v>2</v>
      </c>
      <c r="F69" s="6">
        <v>7</v>
      </c>
      <c r="G69" s="6">
        <v>10</v>
      </c>
      <c r="H69" s="6">
        <v>8</v>
      </c>
      <c r="I69" s="6">
        <v>8</v>
      </c>
      <c r="J69" s="6">
        <v>3</v>
      </c>
      <c r="K69" s="6">
        <v>6</v>
      </c>
      <c r="L69" s="42">
        <v>15.9</v>
      </c>
      <c r="M69" s="8">
        <v>18</v>
      </c>
      <c r="N69" s="184">
        <v>8.5</v>
      </c>
      <c r="O69" s="88"/>
      <c r="P69" s="88"/>
    </row>
    <row r="71" spans="2:16" x14ac:dyDescent="0.15">
      <c r="D71" s="147">
        <f>D6</f>
        <v>5467</v>
      </c>
    </row>
    <row r="72" spans="2:16" x14ac:dyDescent="0.15">
      <c r="D72" s="147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N3:N4"/>
    <mergeCell ref="B4:C5"/>
    <mergeCell ref="B14:C14"/>
    <mergeCell ref="B3:C3"/>
    <mergeCell ref="D3:D5"/>
    <mergeCell ref="L3:L4"/>
    <mergeCell ref="M3:M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3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7109375" customWidth="1"/>
    <col min="5" max="5" width="7.140625" customWidth="1"/>
    <col min="6" max="7" width="5.85546875" customWidth="1"/>
    <col min="8" max="8" width="6.42578125" customWidth="1"/>
    <col min="9" max="10" width="5.85546875" customWidth="1"/>
    <col min="11" max="11" width="7.140625" customWidth="1"/>
    <col min="12" max="14" width="5.85546875" customWidth="1"/>
    <col min="15" max="15" width="6.5703125" customWidth="1"/>
    <col min="16" max="17" width="5.85546875" customWidth="1"/>
    <col min="18" max="19" width="7.140625" customWidth="1"/>
    <col min="20" max="20" width="6.5703125" customWidth="1"/>
    <col min="21" max="21" width="6.28515625" customWidth="1"/>
    <col min="22" max="22" width="6.7109375" customWidth="1"/>
    <col min="23" max="25" width="5.85546875" customWidth="1"/>
    <col min="26" max="28" width="9.28515625" customWidth="1"/>
  </cols>
  <sheetData>
    <row r="1" spans="1:26" ht="17.25" x14ac:dyDescent="0.2">
      <c r="B1" s="23" t="s">
        <v>264</v>
      </c>
      <c r="D1" s="23" t="s">
        <v>201</v>
      </c>
      <c r="L1" s="23"/>
      <c r="S1" s="23" t="s">
        <v>201</v>
      </c>
      <c r="Z1" s="23"/>
    </row>
    <row r="2" spans="1:26" ht="17.25" x14ac:dyDescent="0.2">
      <c r="A2" s="23"/>
      <c r="B2" s="1" t="s">
        <v>285</v>
      </c>
    </row>
    <row r="3" spans="1:26" ht="30" customHeight="1" x14ac:dyDescent="0.2">
      <c r="A3" s="23"/>
      <c r="B3" s="265" t="s">
        <v>202</v>
      </c>
      <c r="C3" s="250"/>
      <c r="D3" s="299" t="s">
        <v>123</v>
      </c>
      <c r="E3" s="309" t="s">
        <v>203</v>
      </c>
      <c r="F3" s="267" t="s">
        <v>204</v>
      </c>
      <c r="G3" s="267"/>
      <c r="H3" s="267"/>
      <c r="I3" s="267"/>
      <c r="J3" s="267"/>
      <c r="K3" s="268"/>
      <c r="L3" s="309" t="s">
        <v>203</v>
      </c>
      <c r="M3" s="267" t="s">
        <v>205</v>
      </c>
      <c r="N3" s="267"/>
      <c r="O3" s="267"/>
      <c r="P3" s="267"/>
      <c r="Q3" s="267"/>
      <c r="R3" s="268"/>
      <c r="S3" s="302" t="s">
        <v>206</v>
      </c>
      <c r="T3" s="304" t="s">
        <v>79</v>
      </c>
      <c r="U3" s="304" t="s">
        <v>80</v>
      </c>
      <c r="V3" s="306" t="s">
        <v>207</v>
      </c>
    </row>
    <row r="4" spans="1:26" ht="7.5" customHeight="1" x14ac:dyDescent="0.2">
      <c r="A4" s="23"/>
      <c r="B4" s="273"/>
      <c r="C4" s="274"/>
      <c r="D4" s="300"/>
      <c r="E4" s="309"/>
      <c r="F4" s="301" t="s">
        <v>208</v>
      </c>
      <c r="G4" s="253" t="s">
        <v>209</v>
      </c>
      <c r="H4" s="253" t="s">
        <v>210</v>
      </c>
      <c r="I4" s="253" t="s">
        <v>211</v>
      </c>
      <c r="J4" s="253" t="s">
        <v>212</v>
      </c>
      <c r="K4" s="253" t="s">
        <v>231</v>
      </c>
      <c r="L4" s="309"/>
      <c r="M4" s="301" t="s">
        <v>208</v>
      </c>
      <c r="N4" s="253" t="s">
        <v>209</v>
      </c>
      <c r="O4" s="253" t="s">
        <v>210</v>
      </c>
      <c r="P4" s="253" t="s">
        <v>211</v>
      </c>
      <c r="Q4" s="253" t="s">
        <v>212</v>
      </c>
      <c r="R4" s="253" t="s">
        <v>231</v>
      </c>
      <c r="S4" s="303"/>
      <c r="T4" s="305"/>
      <c r="U4" s="305"/>
      <c r="V4" s="307"/>
    </row>
    <row r="5" spans="1:26" ht="17.25" customHeight="1" x14ac:dyDescent="0.2">
      <c r="A5" s="23"/>
      <c r="B5" s="275" t="s">
        <v>71</v>
      </c>
      <c r="C5" s="276"/>
      <c r="D5" s="300"/>
      <c r="E5" s="309"/>
      <c r="F5" s="254"/>
      <c r="G5" s="254"/>
      <c r="H5" s="254"/>
      <c r="I5" s="254"/>
      <c r="J5" s="254"/>
      <c r="K5" s="254"/>
      <c r="L5" s="257"/>
      <c r="M5" s="254"/>
      <c r="N5" s="254"/>
      <c r="O5" s="254"/>
      <c r="P5" s="254"/>
      <c r="Q5" s="254"/>
      <c r="R5" s="254"/>
      <c r="S5" s="50"/>
      <c r="T5" s="254" t="s">
        <v>213</v>
      </c>
      <c r="U5" s="254" t="s">
        <v>213</v>
      </c>
      <c r="V5" s="254" t="s">
        <v>213</v>
      </c>
    </row>
    <row r="6" spans="1:26" ht="7.5" customHeight="1" x14ac:dyDescent="0.2">
      <c r="A6" s="23"/>
      <c r="B6" s="277"/>
      <c r="C6" s="272"/>
      <c r="D6" s="308"/>
      <c r="E6" s="309"/>
      <c r="F6" s="255"/>
      <c r="G6" s="255"/>
      <c r="H6" s="255"/>
      <c r="I6" s="255"/>
      <c r="J6" s="255"/>
      <c r="K6" s="255"/>
      <c r="L6" s="257"/>
      <c r="M6" s="255"/>
      <c r="N6" s="255"/>
      <c r="O6" s="255"/>
      <c r="P6" s="255"/>
      <c r="Q6" s="255"/>
      <c r="R6" s="255"/>
      <c r="S6" s="35"/>
      <c r="T6" s="255"/>
      <c r="U6" s="255"/>
      <c r="V6" s="255"/>
    </row>
    <row r="7" spans="1:26" ht="12" customHeight="1" x14ac:dyDescent="0.2">
      <c r="A7" s="23"/>
      <c r="B7" s="263" t="s">
        <v>0</v>
      </c>
      <c r="C7" s="296"/>
      <c r="D7" s="5">
        <v>5467</v>
      </c>
      <c r="E7" s="76">
        <v>5177</v>
      </c>
      <c r="F7" s="39">
        <v>37</v>
      </c>
      <c r="G7" s="39">
        <v>281</v>
      </c>
      <c r="H7" s="39">
        <v>934</v>
      </c>
      <c r="I7" s="39">
        <v>266</v>
      </c>
      <c r="J7" s="39">
        <v>606</v>
      </c>
      <c r="K7" s="39">
        <v>3053</v>
      </c>
      <c r="L7" s="76">
        <v>290</v>
      </c>
      <c r="M7" s="39">
        <v>2</v>
      </c>
      <c r="N7" s="39">
        <v>37</v>
      </c>
      <c r="O7" s="5">
        <v>87</v>
      </c>
      <c r="P7" s="5">
        <v>8</v>
      </c>
      <c r="Q7" s="5">
        <v>21</v>
      </c>
      <c r="R7" s="5">
        <v>135</v>
      </c>
      <c r="S7" s="122">
        <v>0</v>
      </c>
      <c r="T7" s="7">
        <v>34</v>
      </c>
      <c r="U7" s="7">
        <v>29.2</v>
      </c>
      <c r="V7" s="8">
        <v>7.3</v>
      </c>
      <c r="W7" s="9"/>
      <c r="X7" s="88"/>
      <c r="Y7" s="88"/>
      <c r="Z7" s="88"/>
    </row>
    <row r="8" spans="1:26" ht="12" customHeight="1" x14ac:dyDescent="0.2">
      <c r="A8" s="23"/>
      <c r="B8" s="263" t="s">
        <v>1</v>
      </c>
      <c r="C8" s="296"/>
      <c r="D8" s="39">
        <v>4598</v>
      </c>
      <c r="E8" s="76">
        <v>4368</v>
      </c>
      <c r="F8" s="39">
        <v>27</v>
      </c>
      <c r="G8" s="39">
        <v>223</v>
      </c>
      <c r="H8" s="39">
        <v>750</v>
      </c>
      <c r="I8" s="39">
        <v>236</v>
      </c>
      <c r="J8" s="39">
        <v>499</v>
      </c>
      <c r="K8" s="39">
        <v>2633</v>
      </c>
      <c r="L8" s="76">
        <v>230</v>
      </c>
      <c r="M8" s="39">
        <v>0</v>
      </c>
      <c r="N8" s="39">
        <v>23</v>
      </c>
      <c r="O8" s="39">
        <v>68</v>
      </c>
      <c r="P8" s="39">
        <v>7</v>
      </c>
      <c r="Q8" s="39">
        <v>18</v>
      </c>
      <c r="R8" s="39">
        <v>114</v>
      </c>
      <c r="S8" s="122">
        <v>0</v>
      </c>
      <c r="T8" s="41">
        <v>35</v>
      </c>
      <c r="U8" s="41">
        <v>29.4</v>
      </c>
      <c r="V8" s="10">
        <v>7.2</v>
      </c>
      <c r="W8" s="9"/>
      <c r="X8" s="88"/>
      <c r="Y8" s="88"/>
      <c r="Z8" s="88"/>
    </row>
    <row r="9" spans="1:26" ht="12" customHeight="1" x14ac:dyDescent="0.2">
      <c r="A9" s="23"/>
      <c r="B9" s="63"/>
      <c r="C9" s="15" t="s">
        <v>2</v>
      </c>
      <c r="D9" s="9">
        <v>2932</v>
      </c>
      <c r="E9" s="67">
        <v>2778</v>
      </c>
      <c r="F9" s="9">
        <v>20</v>
      </c>
      <c r="G9" s="9">
        <v>139</v>
      </c>
      <c r="H9" s="9">
        <v>458</v>
      </c>
      <c r="I9" s="9">
        <v>145</v>
      </c>
      <c r="J9" s="9">
        <v>317</v>
      </c>
      <c r="K9" s="9">
        <v>1699</v>
      </c>
      <c r="L9" s="67">
        <v>154</v>
      </c>
      <c r="M9" s="9">
        <v>0</v>
      </c>
      <c r="N9" s="9">
        <v>14</v>
      </c>
      <c r="O9" s="9">
        <v>39</v>
      </c>
      <c r="P9" s="9">
        <v>5</v>
      </c>
      <c r="Q9" s="9">
        <v>12</v>
      </c>
      <c r="R9" s="9">
        <v>84</v>
      </c>
      <c r="S9" s="123">
        <v>0</v>
      </c>
      <c r="T9" s="10">
        <v>35</v>
      </c>
      <c r="U9" s="10">
        <v>29.6</v>
      </c>
      <c r="V9" s="10">
        <v>7.2</v>
      </c>
      <c r="W9" s="9"/>
      <c r="X9" s="88"/>
      <c r="Y9" s="88"/>
      <c r="Z9" s="88"/>
    </row>
    <row r="10" spans="1:26" ht="12" customHeight="1" x14ac:dyDescent="0.2">
      <c r="A10" s="23"/>
      <c r="B10" s="63"/>
      <c r="C10" s="15" t="s">
        <v>3</v>
      </c>
      <c r="D10" s="9">
        <v>1240</v>
      </c>
      <c r="E10" s="67">
        <v>1193</v>
      </c>
      <c r="F10" s="9">
        <v>6</v>
      </c>
      <c r="G10" s="9">
        <v>55</v>
      </c>
      <c r="H10" s="9">
        <v>187</v>
      </c>
      <c r="I10" s="9">
        <v>74</v>
      </c>
      <c r="J10" s="9">
        <v>135</v>
      </c>
      <c r="K10" s="9">
        <v>736</v>
      </c>
      <c r="L10" s="67">
        <v>47</v>
      </c>
      <c r="M10" s="9">
        <v>0</v>
      </c>
      <c r="N10" s="9">
        <v>6</v>
      </c>
      <c r="O10" s="9">
        <v>14</v>
      </c>
      <c r="P10" s="9">
        <v>2</v>
      </c>
      <c r="Q10" s="9">
        <v>3</v>
      </c>
      <c r="R10" s="9">
        <v>22</v>
      </c>
      <c r="S10" s="123">
        <v>0</v>
      </c>
      <c r="T10" s="10">
        <v>35</v>
      </c>
      <c r="U10" s="10">
        <v>29.7</v>
      </c>
      <c r="V10" s="10">
        <v>7.1</v>
      </c>
      <c r="W10" s="9"/>
      <c r="X10" s="88"/>
      <c r="Y10" s="88"/>
      <c r="Z10" s="88"/>
    </row>
    <row r="11" spans="1:26" ht="12" customHeight="1" x14ac:dyDescent="0.2">
      <c r="A11" s="23"/>
      <c r="B11" s="63"/>
      <c r="C11" s="15" t="s">
        <v>4</v>
      </c>
      <c r="D11" s="9">
        <v>426</v>
      </c>
      <c r="E11" s="67">
        <v>397</v>
      </c>
      <c r="F11" s="9">
        <v>1</v>
      </c>
      <c r="G11" s="9">
        <v>29</v>
      </c>
      <c r="H11" s="9">
        <v>105</v>
      </c>
      <c r="I11" s="9">
        <v>17</v>
      </c>
      <c r="J11" s="9">
        <v>47</v>
      </c>
      <c r="K11" s="9">
        <v>198</v>
      </c>
      <c r="L11" s="67">
        <v>29</v>
      </c>
      <c r="M11" s="9">
        <v>0</v>
      </c>
      <c r="N11" s="9">
        <v>3</v>
      </c>
      <c r="O11" s="9">
        <v>15</v>
      </c>
      <c r="P11" s="9">
        <v>0</v>
      </c>
      <c r="Q11" s="9">
        <v>3</v>
      </c>
      <c r="R11" s="9">
        <v>8</v>
      </c>
      <c r="S11" s="123">
        <v>0</v>
      </c>
      <c r="T11" s="10">
        <v>30</v>
      </c>
      <c r="U11" s="10">
        <v>27.6</v>
      </c>
      <c r="V11" s="10">
        <v>7.6</v>
      </c>
      <c r="W11" s="9"/>
      <c r="X11" s="88"/>
      <c r="Y11" s="88"/>
      <c r="Z11" s="88"/>
    </row>
    <row r="12" spans="1:26" ht="12" customHeight="1" x14ac:dyDescent="0.15">
      <c r="B12" s="243" t="s">
        <v>5</v>
      </c>
      <c r="C12" s="225"/>
      <c r="D12" s="6">
        <v>869</v>
      </c>
      <c r="E12" s="70">
        <v>809</v>
      </c>
      <c r="F12" s="6">
        <v>10</v>
      </c>
      <c r="G12" s="6">
        <v>58</v>
      </c>
      <c r="H12" s="6">
        <v>184</v>
      </c>
      <c r="I12" s="6">
        <v>30</v>
      </c>
      <c r="J12" s="6">
        <v>107</v>
      </c>
      <c r="K12" s="6">
        <v>420</v>
      </c>
      <c r="L12" s="70">
        <v>60</v>
      </c>
      <c r="M12" s="6">
        <v>2</v>
      </c>
      <c r="N12" s="6">
        <v>14</v>
      </c>
      <c r="O12" s="6">
        <v>19</v>
      </c>
      <c r="P12" s="6">
        <v>1</v>
      </c>
      <c r="Q12" s="6">
        <v>3</v>
      </c>
      <c r="R12" s="6">
        <v>21</v>
      </c>
      <c r="S12" s="124">
        <v>0</v>
      </c>
      <c r="T12" s="8">
        <v>31</v>
      </c>
      <c r="U12" s="8">
        <v>28</v>
      </c>
      <c r="V12" s="8">
        <v>7.8</v>
      </c>
      <c r="W12" s="9"/>
      <c r="X12" s="88"/>
      <c r="Y12" s="88"/>
      <c r="Z12" s="88"/>
    </row>
    <row r="13" spans="1:26" ht="12" customHeight="1" x14ac:dyDescent="0.15">
      <c r="B13" s="244" t="s">
        <v>6</v>
      </c>
      <c r="C13" s="200"/>
      <c r="D13" s="5">
        <v>164</v>
      </c>
      <c r="E13" s="67">
        <v>158</v>
      </c>
      <c r="F13" s="9">
        <v>0</v>
      </c>
      <c r="G13" s="9">
        <v>10</v>
      </c>
      <c r="H13" s="9">
        <v>26</v>
      </c>
      <c r="I13" s="9">
        <v>9</v>
      </c>
      <c r="J13" s="9">
        <v>21</v>
      </c>
      <c r="K13" s="9">
        <v>92</v>
      </c>
      <c r="L13" s="67">
        <v>6</v>
      </c>
      <c r="M13" s="9">
        <v>0</v>
      </c>
      <c r="N13" s="9">
        <v>1</v>
      </c>
      <c r="O13" s="5">
        <v>2</v>
      </c>
      <c r="P13" s="5">
        <v>0</v>
      </c>
      <c r="Q13" s="5">
        <v>2</v>
      </c>
      <c r="R13" s="5">
        <v>1</v>
      </c>
      <c r="S13" s="123">
        <v>0</v>
      </c>
      <c r="T13" s="7">
        <v>33</v>
      </c>
      <c r="U13" s="7">
        <v>29.3</v>
      </c>
      <c r="V13" s="10">
        <v>6.9</v>
      </c>
      <c r="W13" s="9"/>
      <c r="X13" s="88"/>
      <c r="Y13" s="88"/>
      <c r="Z13" s="88"/>
    </row>
    <row r="14" spans="1:26" ht="12" customHeight="1" x14ac:dyDescent="0.15">
      <c r="B14" s="244" t="s">
        <v>340</v>
      </c>
      <c r="C14" s="200"/>
      <c r="D14" s="5">
        <v>118</v>
      </c>
      <c r="E14" s="67">
        <v>114</v>
      </c>
      <c r="F14" s="9">
        <v>3</v>
      </c>
      <c r="G14" s="9">
        <v>10</v>
      </c>
      <c r="H14" s="9">
        <v>32</v>
      </c>
      <c r="I14" s="9">
        <v>4</v>
      </c>
      <c r="J14" s="9">
        <v>18</v>
      </c>
      <c r="K14" s="9">
        <v>47</v>
      </c>
      <c r="L14" s="67">
        <v>4</v>
      </c>
      <c r="M14" s="9">
        <v>1</v>
      </c>
      <c r="N14" s="9">
        <v>1</v>
      </c>
      <c r="O14" s="5">
        <v>0</v>
      </c>
      <c r="P14" s="5">
        <v>0</v>
      </c>
      <c r="Q14" s="5">
        <v>0</v>
      </c>
      <c r="R14" s="5">
        <v>2</v>
      </c>
      <c r="S14" s="123">
        <v>0</v>
      </c>
      <c r="T14" s="7">
        <v>28.5</v>
      </c>
      <c r="U14" s="7">
        <v>26.5</v>
      </c>
      <c r="V14" s="10">
        <v>8.1</v>
      </c>
      <c r="W14" s="9"/>
      <c r="X14" s="88"/>
      <c r="Y14" s="88"/>
      <c r="Z14" s="88"/>
    </row>
    <row r="15" spans="1:26" ht="12" customHeight="1" x14ac:dyDescent="0.15">
      <c r="B15" s="244" t="s">
        <v>341</v>
      </c>
      <c r="C15" s="200"/>
      <c r="D15" s="5">
        <v>60</v>
      </c>
      <c r="E15" s="67">
        <v>51</v>
      </c>
      <c r="F15" s="9">
        <v>1</v>
      </c>
      <c r="G15" s="9">
        <v>3</v>
      </c>
      <c r="H15" s="9">
        <v>10</v>
      </c>
      <c r="I15" s="9">
        <v>2</v>
      </c>
      <c r="J15" s="9">
        <v>4</v>
      </c>
      <c r="K15" s="9">
        <v>31</v>
      </c>
      <c r="L15" s="67">
        <v>9</v>
      </c>
      <c r="M15" s="9">
        <v>1</v>
      </c>
      <c r="N15" s="9">
        <v>3</v>
      </c>
      <c r="O15" s="5">
        <v>3</v>
      </c>
      <c r="P15" s="5">
        <v>0</v>
      </c>
      <c r="Q15" s="5">
        <v>0</v>
      </c>
      <c r="R15" s="5">
        <v>2</v>
      </c>
      <c r="S15" s="123">
        <v>0</v>
      </c>
      <c r="T15" s="7">
        <v>32.5</v>
      </c>
      <c r="U15" s="7">
        <v>27.6</v>
      </c>
      <c r="V15" s="10">
        <v>8.5</v>
      </c>
      <c r="W15" s="9"/>
      <c r="X15" s="88"/>
      <c r="Y15" s="88"/>
      <c r="Z15" s="88"/>
    </row>
    <row r="16" spans="1:26" ht="12" customHeight="1" x14ac:dyDescent="0.15">
      <c r="B16" s="244" t="s">
        <v>342</v>
      </c>
      <c r="C16" s="200"/>
      <c r="D16" s="5">
        <v>3023</v>
      </c>
      <c r="E16" s="67">
        <v>2865</v>
      </c>
      <c r="F16" s="9">
        <v>21</v>
      </c>
      <c r="G16" s="9">
        <v>144</v>
      </c>
      <c r="H16" s="9">
        <v>488</v>
      </c>
      <c r="I16" s="9">
        <v>148</v>
      </c>
      <c r="J16" s="9">
        <v>332</v>
      </c>
      <c r="K16" s="9">
        <v>1732</v>
      </c>
      <c r="L16" s="67">
        <v>158</v>
      </c>
      <c r="M16" s="9">
        <v>0</v>
      </c>
      <c r="N16" s="9">
        <v>16</v>
      </c>
      <c r="O16" s="5">
        <v>40</v>
      </c>
      <c r="P16" s="5">
        <v>5</v>
      </c>
      <c r="Q16" s="5">
        <v>12</v>
      </c>
      <c r="R16" s="5">
        <v>85</v>
      </c>
      <c r="S16" s="123">
        <v>0</v>
      </c>
      <c r="T16" s="7">
        <v>35</v>
      </c>
      <c r="U16" s="7">
        <v>29.5</v>
      </c>
      <c r="V16" s="10">
        <v>7.2</v>
      </c>
      <c r="W16" s="9"/>
      <c r="X16" s="88"/>
      <c r="Y16" s="88"/>
      <c r="Z16" s="88"/>
    </row>
    <row r="17" spans="2:26" ht="12" customHeight="1" x14ac:dyDescent="0.15">
      <c r="B17" s="244" t="s">
        <v>343</v>
      </c>
      <c r="C17" s="200"/>
      <c r="D17" s="5">
        <v>389</v>
      </c>
      <c r="E17" s="67">
        <v>361</v>
      </c>
      <c r="F17" s="9">
        <v>1</v>
      </c>
      <c r="G17" s="9">
        <v>27</v>
      </c>
      <c r="H17" s="9">
        <v>91</v>
      </c>
      <c r="I17" s="9">
        <v>17</v>
      </c>
      <c r="J17" s="9">
        <v>40</v>
      </c>
      <c r="K17" s="9">
        <v>185</v>
      </c>
      <c r="L17" s="67">
        <v>28</v>
      </c>
      <c r="M17" s="9">
        <v>0</v>
      </c>
      <c r="N17" s="9">
        <v>3</v>
      </c>
      <c r="O17" s="5">
        <v>14</v>
      </c>
      <c r="P17" s="5">
        <v>0</v>
      </c>
      <c r="Q17" s="5">
        <v>3</v>
      </c>
      <c r="R17" s="5">
        <v>8</v>
      </c>
      <c r="S17" s="123">
        <v>0</v>
      </c>
      <c r="T17" s="7">
        <v>30</v>
      </c>
      <c r="U17" s="7">
        <v>27.8</v>
      </c>
      <c r="V17" s="10">
        <v>7.7</v>
      </c>
      <c r="W17" s="9"/>
      <c r="X17" s="88"/>
      <c r="Y17" s="88"/>
      <c r="Z17" s="88"/>
    </row>
    <row r="18" spans="2:26" ht="12" customHeight="1" x14ac:dyDescent="0.15">
      <c r="B18" s="244" t="s">
        <v>344</v>
      </c>
      <c r="C18" s="200"/>
      <c r="D18" s="5">
        <v>17</v>
      </c>
      <c r="E18" s="67">
        <v>15</v>
      </c>
      <c r="F18" s="9">
        <v>0</v>
      </c>
      <c r="G18" s="9">
        <v>1</v>
      </c>
      <c r="H18" s="9">
        <v>4</v>
      </c>
      <c r="I18" s="9">
        <v>0</v>
      </c>
      <c r="J18" s="9">
        <v>3</v>
      </c>
      <c r="K18" s="9">
        <v>7</v>
      </c>
      <c r="L18" s="67">
        <v>2</v>
      </c>
      <c r="M18" s="9">
        <v>0</v>
      </c>
      <c r="N18" s="9">
        <v>1</v>
      </c>
      <c r="O18" s="5">
        <v>0</v>
      </c>
      <c r="P18" s="5">
        <v>0</v>
      </c>
      <c r="Q18" s="5">
        <v>0</v>
      </c>
      <c r="R18" s="5">
        <v>1</v>
      </c>
      <c r="S18" s="123">
        <v>0</v>
      </c>
      <c r="T18" s="7">
        <v>30</v>
      </c>
      <c r="U18" s="7">
        <v>27.3</v>
      </c>
      <c r="V18" s="10">
        <v>7.7</v>
      </c>
      <c r="W18" s="9"/>
      <c r="X18" s="88"/>
      <c r="Y18" s="88"/>
      <c r="Z18" s="88"/>
    </row>
    <row r="19" spans="2:26" ht="12" customHeight="1" x14ac:dyDescent="0.15">
      <c r="B19" s="244" t="s">
        <v>345</v>
      </c>
      <c r="C19" s="200"/>
      <c r="D19" s="5">
        <v>1240</v>
      </c>
      <c r="E19" s="67">
        <v>1193</v>
      </c>
      <c r="F19" s="9">
        <v>6</v>
      </c>
      <c r="G19" s="9">
        <v>55</v>
      </c>
      <c r="H19" s="9">
        <v>187</v>
      </c>
      <c r="I19" s="9">
        <v>74</v>
      </c>
      <c r="J19" s="9">
        <v>135</v>
      </c>
      <c r="K19" s="9">
        <v>736</v>
      </c>
      <c r="L19" s="67">
        <v>47</v>
      </c>
      <c r="M19" s="9">
        <v>0</v>
      </c>
      <c r="N19" s="9">
        <v>6</v>
      </c>
      <c r="O19" s="5">
        <v>14</v>
      </c>
      <c r="P19" s="5">
        <v>2</v>
      </c>
      <c r="Q19" s="5">
        <v>3</v>
      </c>
      <c r="R19" s="5">
        <v>22</v>
      </c>
      <c r="S19" s="123">
        <v>0</v>
      </c>
      <c r="T19" s="7">
        <v>35</v>
      </c>
      <c r="U19" s="7">
        <v>29.7</v>
      </c>
      <c r="V19" s="10">
        <v>7.1</v>
      </c>
      <c r="W19" s="9"/>
      <c r="X19" s="88"/>
      <c r="Y19" s="88"/>
      <c r="Z19" s="88"/>
    </row>
    <row r="20" spans="2:26" ht="12" customHeight="1" x14ac:dyDescent="0.15">
      <c r="B20" s="244" t="s">
        <v>346</v>
      </c>
      <c r="C20" s="200"/>
      <c r="D20" s="5">
        <v>78</v>
      </c>
      <c r="E20" s="67">
        <v>73</v>
      </c>
      <c r="F20" s="9">
        <v>1</v>
      </c>
      <c r="G20" s="9">
        <v>7</v>
      </c>
      <c r="H20" s="9">
        <v>15</v>
      </c>
      <c r="I20" s="9">
        <v>3</v>
      </c>
      <c r="J20" s="9">
        <v>7</v>
      </c>
      <c r="K20" s="9">
        <v>40</v>
      </c>
      <c r="L20" s="67">
        <v>5</v>
      </c>
      <c r="M20" s="9">
        <v>0</v>
      </c>
      <c r="N20" s="9">
        <v>0</v>
      </c>
      <c r="O20" s="5">
        <v>3</v>
      </c>
      <c r="P20" s="5">
        <v>0</v>
      </c>
      <c r="Q20" s="5">
        <v>0</v>
      </c>
      <c r="R20" s="5">
        <v>2</v>
      </c>
      <c r="S20" s="123">
        <v>0</v>
      </c>
      <c r="T20" s="7">
        <v>35</v>
      </c>
      <c r="U20" s="7">
        <v>28.3</v>
      </c>
      <c r="V20" s="10">
        <v>7.9</v>
      </c>
      <c r="W20" s="9"/>
      <c r="X20" s="88"/>
      <c r="Y20" s="88"/>
      <c r="Z20" s="88"/>
    </row>
    <row r="21" spans="2:26" ht="12" customHeight="1" x14ac:dyDescent="0.15">
      <c r="B21" s="244" t="s">
        <v>347</v>
      </c>
      <c r="C21" s="200"/>
      <c r="D21" s="5">
        <v>31</v>
      </c>
      <c r="E21" s="67">
        <v>26</v>
      </c>
      <c r="F21" s="9">
        <v>0</v>
      </c>
      <c r="G21" s="9">
        <v>0</v>
      </c>
      <c r="H21" s="9">
        <v>10</v>
      </c>
      <c r="I21" s="9">
        <v>0</v>
      </c>
      <c r="J21" s="9">
        <v>6</v>
      </c>
      <c r="K21" s="9">
        <v>10</v>
      </c>
      <c r="L21" s="67">
        <v>5</v>
      </c>
      <c r="M21" s="9">
        <v>0</v>
      </c>
      <c r="N21" s="9">
        <v>2</v>
      </c>
      <c r="O21" s="5">
        <v>1</v>
      </c>
      <c r="P21" s="5">
        <v>0</v>
      </c>
      <c r="Q21" s="5">
        <v>0</v>
      </c>
      <c r="R21" s="5">
        <v>2</v>
      </c>
      <c r="S21" s="123">
        <v>0</v>
      </c>
      <c r="T21" s="7">
        <v>29</v>
      </c>
      <c r="U21" s="7">
        <v>27.2</v>
      </c>
      <c r="V21" s="10">
        <v>7.3</v>
      </c>
      <c r="W21" s="9"/>
      <c r="X21" s="88"/>
      <c r="Y21" s="88"/>
      <c r="Z21" s="88"/>
    </row>
    <row r="22" spans="2:26" ht="12" customHeight="1" x14ac:dyDescent="0.15">
      <c r="B22" s="244" t="s">
        <v>348</v>
      </c>
      <c r="C22" s="200"/>
      <c r="D22" s="5">
        <v>224</v>
      </c>
      <c r="E22" s="67">
        <v>207</v>
      </c>
      <c r="F22" s="9">
        <v>3</v>
      </c>
      <c r="G22" s="9">
        <v>16</v>
      </c>
      <c r="H22" s="9">
        <v>42</v>
      </c>
      <c r="I22" s="9">
        <v>6</v>
      </c>
      <c r="J22" s="9">
        <v>21</v>
      </c>
      <c r="K22" s="9">
        <v>119</v>
      </c>
      <c r="L22" s="67">
        <v>17</v>
      </c>
      <c r="M22" s="9">
        <v>0</v>
      </c>
      <c r="N22" s="9">
        <v>3</v>
      </c>
      <c r="O22" s="5">
        <v>7</v>
      </c>
      <c r="P22" s="5">
        <v>1</v>
      </c>
      <c r="Q22" s="5">
        <v>0</v>
      </c>
      <c r="R22" s="5">
        <v>6</v>
      </c>
      <c r="S22" s="123">
        <v>0</v>
      </c>
      <c r="T22" s="7">
        <v>33</v>
      </c>
      <c r="U22" s="7">
        <v>28.3</v>
      </c>
      <c r="V22" s="10">
        <v>7.9</v>
      </c>
      <c r="W22" s="9"/>
      <c r="X22" s="88"/>
      <c r="Y22" s="88"/>
      <c r="Z22" s="88"/>
    </row>
    <row r="23" spans="2:26" ht="12" customHeight="1" x14ac:dyDescent="0.15">
      <c r="B23" s="243" t="s">
        <v>349</v>
      </c>
      <c r="C23" s="225"/>
      <c r="D23" s="5">
        <v>123</v>
      </c>
      <c r="E23" s="67">
        <v>114</v>
      </c>
      <c r="F23" s="9">
        <v>1</v>
      </c>
      <c r="G23" s="9">
        <v>8</v>
      </c>
      <c r="H23" s="9">
        <v>29</v>
      </c>
      <c r="I23" s="9">
        <v>3</v>
      </c>
      <c r="J23" s="9">
        <v>19</v>
      </c>
      <c r="K23" s="9">
        <v>54</v>
      </c>
      <c r="L23" s="67">
        <v>9</v>
      </c>
      <c r="M23" s="9">
        <v>0</v>
      </c>
      <c r="N23" s="9">
        <v>1</v>
      </c>
      <c r="O23" s="5">
        <v>3</v>
      </c>
      <c r="P23" s="5">
        <v>0</v>
      </c>
      <c r="Q23" s="5">
        <v>1</v>
      </c>
      <c r="R23" s="5">
        <v>4</v>
      </c>
      <c r="S23" s="123">
        <v>0</v>
      </c>
      <c r="T23" s="7">
        <v>30</v>
      </c>
      <c r="U23" s="7">
        <v>27.9</v>
      </c>
      <c r="V23" s="8">
        <v>7.6</v>
      </c>
      <c r="W23" s="9"/>
      <c r="X23" s="88"/>
      <c r="Y23" s="88"/>
      <c r="Z23" s="88"/>
    </row>
    <row r="24" spans="2:26" ht="12" customHeight="1" x14ac:dyDescent="0.15">
      <c r="B24" s="263" t="s">
        <v>6</v>
      </c>
      <c r="C24" s="296"/>
      <c r="D24" s="39">
        <v>164</v>
      </c>
      <c r="E24" s="76">
        <v>158</v>
      </c>
      <c r="F24" s="39">
        <v>0</v>
      </c>
      <c r="G24" s="39">
        <v>10</v>
      </c>
      <c r="H24" s="39">
        <v>26</v>
      </c>
      <c r="I24" s="39">
        <v>9</v>
      </c>
      <c r="J24" s="39">
        <v>21</v>
      </c>
      <c r="K24" s="39">
        <v>92</v>
      </c>
      <c r="L24" s="76">
        <v>6</v>
      </c>
      <c r="M24" s="39">
        <v>0</v>
      </c>
      <c r="N24" s="39">
        <v>1</v>
      </c>
      <c r="O24" s="39">
        <v>2</v>
      </c>
      <c r="P24" s="39">
        <v>0</v>
      </c>
      <c r="Q24" s="39">
        <v>2</v>
      </c>
      <c r="R24" s="39">
        <v>1</v>
      </c>
      <c r="S24" s="122">
        <v>0</v>
      </c>
      <c r="T24" s="41">
        <v>33</v>
      </c>
      <c r="U24" s="41">
        <v>29.3</v>
      </c>
      <c r="V24" s="10">
        <v>6.9</v>
      </c>
      <c r="W24" s="9"/>
      <c r="X24" s="88"/>
      <c r="Y24" s="88"/>
      <c r="Z24" s="88"/>
    </row>
    <row r="25" spans="2:26" ht="12" customHeight="1" x14ac:dyDescent="0.15">
      <c r="B25" s="244" t="s">
        <v>7</v>
      </c>
      <c r="C25" s="200"/>
      <c r="D25" s="9">
        <v>2</v>
      </c>
      <c r="E25" s="67">
        <v>2</v>
      </c>
      <c r="F25" s="9">
        <v>0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67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123">
        <v>0</v>
      </c>
      <c r="T25" s="10">
        <v>20</v>
      </c>
      <c r="U25" s="10">
        <v>20</v>
      </c>
      <c r="V25" s="10">
        <v>0</v>
      </c>
      <c r="W25" s="9"/>
      <c r="X25" s="88"/>
      <c r="Y25" s="88"/>
      <c r="Z25" s="88"/>
    </row>
    <row r="26" spans="2:26" ht="12" customHeight="1" x14ac:dyDescent="0.15">
      <c r="B26" s="244" t="s">
        <v>8</v>
      </c>
      <c r="C26" s="200"/>
      <c r="D26" s="9">
        <v>9</v>
      </c>
      <c r="E26" s="67">
        <v>9</v>
      </c>
      <c r="F26" s="9">
        <v>0</v>
      </c>
      <c r="G26" s="9">
        <v>1</v>
      </c>
      <c r="H26" s="9">
        <v>4</v>
      </c>
      <c r="I26" s="9">
        <v>0</v>
      </c>
      <c r="J26" s="9">
        <v>1</v>
      </c>
      <c r="K26" s="9">
        <v>3</v>
      </c>
      <c r="L26" s="67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123">
        <v>0</v>
      </c>
      <c r="T26" s="10">
        <v>20</v>
      </c>
      <c r="U26" s="10">
        <v>25.4</v>
      </c>
      <c r="V26" s="10">
        <v>7.6</v>
      </c>
      <c r="W26" s="9"/>
      <c r="X26" s="88"/>
      <c r="Y26" s="88"/>
      <c r="Z26" s="88"/>
    </row>
    <row r="27" spans="2:26" ht="12" customHeight="1" x14ac:dyDescent="0.15">
      <c r="B27" s="244" t="s">
        <v>9</v>
      </c>
      <c r="C27" s="200"/>
      <c r="D27" s="9">
        <v>85</v>
      </c>
      <c r="E27" s="67">
        <v>81</v>
      </c>
      <c r="F27" s="9">
        <v>2</v>
      </c>
      <c r="G27" s="9">
        <v>5</v>
      </c>
      <c r="H27" s="9">
        <v>18</v>
      </c>
      <c r="I27" s="9">
        <v>3</v>
      </c>
      <c r="J27" s="9">
        <v>15</v>
      </c>
      <c r="K27" s="9">
        <v>38</v>
      </c>
      <c r="L27" s="67">
        <v>4</v>
      </c>
      <c r="M27" s="9">
        <v>1</v>
      </c>
      <c r="N27" s="9">
        <v>1</v>
      </c>
      <c r="O27" s="9">
        <v>0</v>
      </c>
      <c r="P27" s="9">
        <v>0</v>
      </c>
      <c r="Q27" s="9">
        <v>0</v>
      </c>
      <c r="R27" s="9">
        <v>2</v>
      </c>
      <c r="S27" s="123">
        <v>0</v>
      </c>
      <c r="T27" s="10">
        <v>30</v>
      </c>
      <c r="U27" s="10">
        <v>27.6</v>
      </c>
      <c r="V27" s="10">
        <v>7.9</v>
      </c>
      <c r="W27" s="9"/>
      <c r="X27" s="88"/>
      <c r="Y27" s="88"/>
      <c r="Z27" s="88"/>
    </row>
    <row r="28" spans="2:26" ht="12" customHeight="1" x14ac:dyDescent="0.15">
      <c r="B28" s="244" t="s">
        <v>10</v>
      </c>
      <c r="C28" s="200"/>
      <c r="D28" s="9">
        <v>11</v>
      </c>
      <c r="E28" s="67">
        <v>11</v>
      </c>
      <c r="F28" s="9">
        <v>1</v>
      </c>
      <c r="G28" s="9">
        <v>4</v>
      </c>
      <c r="H28" s="9">
        <v>2</v>
      </c>
      <c r="I28" s="9">
        <v>1</v>
      </c>
      <c r="J28" s="9">
        <v>1</v>
      </c>
      <c r="K28" s="9">
        <v>2</v>
      </c>
      <c r="L28" s="67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125">
        <v>0</v>
      </c>
      <c r="T28" s="44">
        <v>20</v>
      </c>
      <c r="U28" s="44">
        <v>20.7</v>
      </c>
      <c r="V28" s="44">
        <v>8.5</v>
      </c>
      <c r="W28" s="9"/>
      <c r="X28" s="88"/>
      <c r="Y28" s="88"/>
      <c r="Z28" s="88"/>
    </row>
    <row r="29" spans="2:26" ht="12" customHeight="1" x14ac:dyDescent="0.15">
      <c r="B29" s="244" t="s">
        <v>11</v>
      </c>
      <c r="C29" s="200"/>
      <c r="D29" s="9">
        <v>3</v>
      </c>
      <c r="E29" s="67">
        <v>3</v>
      </c>
      <c r="F29" s="9">
        <v>0</v>
      </c>
      <c r="G29" s="9">
        <v>0</v>
      </c>
      <c r="H29" s="9">
        <v>2</v>
      </c>
      <c r="I29" s="9">
        <v>0</v>
      </c>
      <c r="J29" s="9">
        <v>0</v>
      </c>
      <c r="K29" s="9">
        <v>1</v>
      </c>
      <c r="L29" s="67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123">
        <v>0</v>
      </c>
      <c r="T29" s="10">
        <v>20</v>
      </c>
      <c r="U29" s="44">
        <v>25</v>
      </c>
      <c r="V29" s="44">
        <v>7.1</v>
      </c>
      <c r="W29" s="9"/>
      <c r="X29" s="88"/>
      <c r="Y29" s="88"/>
      <c r="Z29" s="88"/>
    </row>
    <row r="30" spans="2:26" ht="12" customHeight="1" x14ac:dyDescent="0.15">
      <c r="B30" s="244" t="s">
        <v>12</v>
      </c>
      <c r="C30" s="200"/>
      <c r="D30" s="9">
        <v>8</v>
      </c>
      <c r="E30" s="67">
        <v>8</v>
      </c>
      <c r="F30" s="9">
        <v>0</v>
      </c>
      <c r="G30" s="9">
        <v>0</v>
      </c>
      <c r="H30" s="9">
        <v>4</v>
      </c>
      <c r="I30" s="9">
        <v>0</v>
      </c>
      <c r="J30" s="9">
        <v>1</v>
      </c>
      <c r="K30" s="9">
        <v>3</v>
      </c>
      <c r="L30" s="67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123">
        <v>0</v>
      </c>
      <c r="T30" s="10">
        <v>24</v>
      </c>
      <c r="U30" s="10">
        <v>26.5</v>
      </c>
      <c r="V30" s="10">
        <v>7.1</v>
      </c>
      <c r="W30" s="9"/>
      <c r="X30" s="88"/>
      <c r="Y30" s="88"/>
      <c r="Z30" s="88"/>
    </row>
    <row r="31" spans="2:26" ht="12" customHeight="1" x14ac:dyDescent="0.15">
      <c r="B31" s="244" t="s">
        <v>13</v>
      </c>
      <c r="C31" s="200"/>
      <c r="D31" s="9">
        <v>46</v>
      </c>
      <c r="E31" s="67">
        <v>43</v>
      </c>
      <c r="F31" s="9">
        <v>1</v>
      </c>
      <c r="G31" s="9">
        <v>3</v>
      </c>
      <c r="H31" s="9">
        <v>12</v>
      </c>
      <c r="I31" s="9">
        <v>2</v>
      </c>
      <c r="J31" s="9">
        <v>6</v>
      </c>
      <c r="K31" s="9">
        <v>19</v>
      </c>
      <c r="L31" s="67">
        <v>3</v>
      </c>
      <c r="M31" s="9">
        <v>0</v>
      </c>
      <c r="N31" s="9">
        <v>2</v>
      </c>
      <c r="O31" s="9">
        <v>0</v>
      </c>
      <c r="P31" s="9">
        <v>0</v>
      </c>
      <c r="Q31" s="9">
        <v>0</v>
      </c>
      <c r="R31" s="9">
        <v>1</v>
      </c>
      <c r="S31" s="123">
        <v>0</v>
      </c>
      <c r="T31" s="10">
        <v>28</v>
      </c>
      <c r="U31" s="10">
        <v>26.8</v>
      </c>
      <c r="V31" s="10">
        <v>7.9</v>
      </c>
      <c r="W31" s="9"/>
      <c r="X31" s="88"/>
      <c r="Y31" s="88"/>
      <c r="Z31" s="88"/>
    </row>
    <row r="32" spans="2:26" ht="12" customHeight="1" x14ac:dyDescent="0.15">
      <c r="B32" s="244" t="s">
        <v>14</v>
      </c>
      <c r="C32" s="200"/>
      <c r="D32" s="9">
        <v>24</v>
      </c>
      <c r="E32" s="67">
        <v>21</v>
      </c>
      <c r="F32" s="9">
        <v>0</v>
      </c>
      <c r="G32" s="9">
        <v>1</v>
      </c>
      <c r="H32" s="9">
        <v>4</v>
      </c>
      <c r="I32" s="9">
        <v>1</v>
      </c>
      <c r="J32" s="9">
        <v>1</v>
      </c>
      <c r="K32" s="9">
        <v>14</v>
      </c>
      <c r="L32" s="67">
        <v>3</v>
      </c>
      <c r="M32" s="9">
        <v>1</v>
      </c>
      <c r="N32" s="9">
        <v>1</v>
      </c>
      <c r="O32" s="9">
        <v>1</v>
      </c>
      <c r="P32" s="9">
        <v>0</v>
      </c>
      <c r="Q32" s="9">
        <v>0</v>
      </c>
      <c r="R32" s="9">
        <v>0</v>
      </c>
      <c r="S32" s="123">
        <v>0</v>
      </c>
      <c r="T32" s="10">
        <v>31.5</v>
      </c>
      <c r="U32" s="10">
        <v>27.9</v>
      </c>
      <c r="V32" s="10">
        <v>8.3000000000000007</v>
      </c>
      <c r="W32" s="9"/>
      <c r="X32" s="88"/>
      <c r="Y32" s="88"/>
      <c r="Z32" s="88"/>
    </row>
    <row r="33" spans="2:26" ht="12" customHeight="1" x14ac:dyDescent="0.15">
      <c r="B33" s="244" t="s">
        <v>15</v>
      </c>
      <c r="C33" s="200"/>
      <c r="D33" s="9">
        <v>17</v>
      </c>
      <c r="E33" s="67">
        <v>13</v>
      </c>
      <c r="F33" s="9">
        <v>1</v>
      </c>
      <c r="G33" s="9">
        <v>1</v>
      </c>
      <c r="H33" s="9">
        <v>2</v>
      </c>
      <c r="I33" s="9">
        <v>0</v>
      </c>
      <c r="J33" s="9">
        <v>3</v>
      </c>
      <c r="K33" s="9">
        <v>6</v>
      </c>
      <c r="L33" s="67">
        <v>4</v>
      </c>
      <c r="M33" s="9">
        <v>0</v>
      </c>
      <c r="N33" s="9">
        <v>2</v>
      </c>
      <c r="O33" s="9">
        <v>0</v>
      </c>
      <c r="P33" s="9">
        <v>0</v>
      </c>
      <c r="Q33" s="9">
        <v>0</v>
      </c>
      <c r="R33" s="9">
        <v>2</v>
      </c>
      <c r="S33" s="123">
        <v>0</v>
      </c>
      <c r="T33" s="10">
        <v>27</v>
      </c>
      <c r="U33" s="10">
        <v>26.5</v>
      </c>
      <c r="V33" s="10">
        <v>9</v>
      </c>
      <c r="W33" s="9"/>
      <c r="X33" s="88"/>
      <c r="Y33" s="88"/>
      <c r="Z33" s="88"/>
    </row>
    <row r="34" spans="2:26" ht="12" customHeight="1" x14ac:dyDescent="0.15">
      <c r="B34" s="244" t="s">
        <v>16</v>
      </c>
      <c r="C34" s="200"/>
      <c r="D34" s="9">
        <v>440</v>
      </c>
      <c r="E34" s="67">
        <v>432</v>
      </c>
      <c r="F34" s="9">
        <v>3</v>
      </c>
      <c r="G34" s="9">
        <v>34</v>
      </c>
      <c r="H34" s="9">
        <v>74</v>
      </c>
      <c r="I34" s="9">
        <v>29</v>
      </c>
      <c r="J34" s="9">
        <v>58</v>
      </c>
      <c r="K34" s="9">
        <v>234</v>
      </c>
      <c r="L34" s="67">
        <v>8</v>
      </c>
      <c r="M34" s="9">
        <v>0</v>
      </c>
      <c r="N34" s="9">
        <v>0</v>
      </c>
      <c r="O34" s="9">
        <v>2</v>
      </c>
      <c r="P34" s="9">
        <v>0</v>
      </c>
      <c r="Q34" s="9">
        <v>1</v>
      </c>
      <c r="R34" s="9">
        <v>5</v>
      </c>
      <c r="S34" s="123">
        <v>0</v>
      </c>
      <c r="T34" s="10">
        <v>33</v>
      </c>
      <c r="U34" s="10">
        <v>28.6</v>
      </c>
      <c r="V34" s="10">
        <v>7.6</v>
      </c>
      <c r="W34" s="9"/>
      <c r="X34" s="88"/>
      <c r="Y34" s="88"/>
      <c r="Z34" s="88"/>
    </row>
    <row r="35" spans="2:26" ht="12" customHeight="1" x14ac:dyDescent="0.15">
      <c r="B35" s="244" t="s">
        <v>17</v>
      </c>
      <c r="C35" s="200"/>
      <c r="D35" s="9">
        <v>413</v>
      </c>
      <c r="E35" s="67">
        <v>398</v>
      </c>
      <c r="F35" s="9">
        <v>2</v>
      </c>
      <c r="G35" s="9">
        <v>28</v>
      </c>
      <c r="H35" s="9">
        <v>77</v>
      </c>
      <c r="I35" s="9">
        <v>19</v>
      </c>
      <c r="J35" s="9">
        <v>46</v>
      </c>
      <c r="K35" s="9">
        <v>226</v>
      </c>
      <c r="L35" s="67">
        <v>15</v>
      </c>
      <c r="M35" s="9">
        <v>0</v>
      </c>
      <c r="N35" s="9">
        <v>2</v>
      </c>
      <c r="O35" s="9">
        <v>4</v>
      </c>
      <c r="P35" s="9">
        <v>1</v>
      </c>
      <c r="Q35" s="9">
        <v>0</v>
      </c>
      <c r="R35" s="9">
        <v>8</v>
      </c>
      <c r="S35" s="123">
        <v>0</v>
      </c>
      <c r="T35" s="10">
        <v>33</v>
      </c>
      <c r="U35" s="10">
        <v>28.8</v>
      </c>
      <c r="V35" s="10">
        <v>7.5</v>
      </c>
      <c r="W35" s="9"/>
      <c r="X35" s="88"/>
      <c r="Y35" s="88"/>
      <c r="Z35" s="88"/>
    </row>
    <row r="36" spans="2:26" ht="12" customHeight="1" x14ac:dyDescent="0.15">
      <c r="B36" s="244" t="s">
        <v>18</v>
      </c>
      <c r="C36" s="200"/>
      <c r="D36" s="9">
        <v>1196</v>
      </c>
      <c r="E36" s="67">
        <v>1113</v>
      </c>
      <c r="F36" s="9">
        <v>7</v>
      </c>
      <c r="G36" s="9">
        <v>29</v>
      </c>
      <c r="H36" s="9">
        <v>169</v>
      </c>
      <c r="I36" s="9">
        <v>39</v>
      </c>
      <c r="J36" s="9">
        <v>121</v>
      </c>
      <c r="K36" s="9">
        <v>748</v>
      </c>
      <c r="L36" s="67">
        <v>83</v>
      </c>
      <c r="M36" s="9">
        <v>0</v>
      </c>
      <c r="N36" s="9">
        <v>6</v>
      </c>
      <c r="O36" s="9">
        <v>18</v>
      </c>
      <c r="P36" s="9">
        <v>3</v>
      </c>
      <c r="Q36" s="9">
        <v>8</v>
      </c>
      <c r="R36" s="9">
        <v>48</v>
      </c>
      <c r="S36" s="123">
        <v>0</v>
      </c>
      <c r="T36" s="10">
        <v>35</v>
      </c>
      <c r="U36" s="10">
        <v>30.5</v>
      </c>
      <c r="V36" s="10">
        <v>6.7</v>
      </c>
      <c r="W36" s="9"/>
      <c r="X36" s="88"/>
      <c r="Y36" s="88"/>
      <c r="Z36" s="88"/>
    </row>
    <row r="37" spans="2:26" ht="12" customHeight="1" x14ac:dyDescent="0.15">
      <c r="B37" s="244" t="s">
        <v>19</v>
      </c>
      <c r="C37" s="200"/>
      <c r="D37" s="9">
        <v>883</v>
      </c>
      <c r="E37" s="67">
        <v>835</v>
      </c>
      <c r="F37" s="9">
        <v>8</v>
      </c>
      <c r="G37" s="9">
        <v>48</v>
      </c>
      <c r="H37" s="9">
        <v>138</v>
      </c>
      <c r="I37" s="9">
        <v>58</v>
      </c>
      <c r="J37" s="9">
        <v>92</v>
      </c>
      <c r="K37" s="9">
        <v>491</v>
      </c>
      <c r="L37" s="67">
        <v>48</v>
      </c>
      <c r="M37" s="9">
        <v>0</v>
      </c>
      <c r="N37" s="9">
        <v>6</v>
      </c>
      <c r="O37" s="9">
        <v>15</v>
      </c>
      <c r="P37" s="9">
        <v>1</v>
      </c>
      <c r="Q37" s="9">
        <v>3</v>
      </c>
      <c r="R37" s="9">
        <v>23</v>
      </c>
      <c r="S37" s="123">
        <v>0</v>
      </c>
      <c r="T37" s="10">
        <v>34</v>
      </c>
      <c r="U37" s="10">
        <v>29.1</v>
      </c>
      <c r="V37" s="10">
        <v>7.4</v>
      </c>
      <c r="W37" s="9"/>
      <c r="X37" s="88"/>
      <c r="Y37" s="88"/>
      <c r="Z37" s="88"/>
    </row>
    <row r="38" spans="2:26" ht="12" customHeight="1" x14ac:dyDescent="0.15">
      <c r="B38" s="244" t="s">
        <v>20</v>
      </c>
      <c r="C38" s="200"/>
      <c r="D38" s="9">
        <v>8</v>
      </c>
      <c r="E38" s="67">
        <v>8</v>
      </c>
      <c r="F38" s="9">
        <v>0</v>
      </c>
      <c r="G38" s="9">
        <v>0</v>
      </c>
      <c r="H38" s="9">
        <v>1</v>
      </c>
      <c r="I38" s="9">
        <v>1</v>
      </c>
      <c r="J38" s="9">
        <v>0</v>
      </c>
      <c r="K38" s="9">
        <v>6</v>
      </c>
      <c r="L38" s="67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123">
        <v>0</v>
      </c>
      <c r="T38" s="10">
        <v>35</v>
      </c>
      <c r="U38" s="44">
        <v>31.9</v>
      </c>
      <c r="V38" s="44">
        <v>5.6</v>
      </c>
      <c r="W38" s="9"/>
      <c r="X38" s="88"/>
      <c r="Y38" s="88"/>
      <c r="Z38" s="88"/>
    </row>
    <row r="39" spans="2:26" ht="12" customHeight="1" x14ac:dyDescent="0.15">
      <c r="B39" s="244" t="s">
        <v>21</v>
      </c>
      <c r="C39" s="200"/>
      <c r="D39" s="9">
        <v>1</v>
      </c>
      <c r="E39" s="177">
        <v>1</v>
      </c>
      <c r="F39" s="171">
        <v>0</v>
      </c>
      <c r="G39" s="171">
        <v>0</v>
      </c>
      <c r="H39" s="171">
        <v>1</v>
      </c>
      <c r="I39" s="171">
        <v>0</v>
      </c>
      <c r="J39" s="171">
        <v>0</v>
      </c>
      <c r="K39" s="171">
        <v>0</v>
      </c>
      <c r="L39" s="177">
        <v>0</v>
      </c>
      <c r="M39" s="171">
        <v>0</v>
      </c>
      <c r="N39" s="171">
        <v>0</v>
      </c>
      <c r="O39" s="171">
        <v>0</v>
      </c>
      <c r="P39" s="171">
        <v>0</v>
      </c>
      <c r="Q39" s="171">
        <v>0</v>
      </c>
      <c r="R39" s="171">
        <v>0</v>
      </c>
      <c r="S39" s="125">
        <v>0</v>
      </c>
      <c r="T39" s="44">
        <v>20</v>
      </c>
      <c r="U39" s="44">
        <v>20</v>
      </c>
      <c r="V39" s="44">
        <v>0</v>
      </c>
      <c r="W39" s="9"/>
      <c r="X39" s="88"/>
      <c r="Y39" s="88"/>
      <c r="Z39" s="88"/>
    </row>
    <row r="40" spans="2:26" ht="12" customHeight="1" x14ac:dyDescent="0.15">
      <c r="B40" s="244" t="s">
        <v>22</v>
      </c>
      <c r="C40" s="200"/>
      <c r="D40" s="9">
        <v>14</v>
      </c>
      <c r="E40" s="67">
        <v>12</v>
      </c>
      <c r="F40" s="9">
        <v>0</v>
      </c>
      <c r="G40" s="9">
        <v>1</v>
      </c>
      <c r="H40" s="9">
        <v>3</v>
      </c>
      <c r="I40" s="9">
        <v>0</v>
      </c>
      <c r="J40" s="9">
        <v>3</v>
      </c>
      <c r="K40" s="9">
        <v>5</v>
      </c>
      <c r="L40" s="67">
        <v>2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  <c r="R40" s="9">
        <v>1</v>
      </c>
      <c r="S40" s="123">
        <v>0</v>
      </c>
      <c r="T40" s="44">
        <v>29.5</v>
      </c>
      <c r="U40" s="44">
        <v>27.2</v>
      </c>
      <c r="V40" s="44">
        <v>8.1</v>
      </c>
      <c r="W40" s="9"/>
      <c r="X40" s="88"/>
      <c r="Y40" s="88"/>
      <c r="Z40" s="88"/>
    </row>
    <row r="41" spans="2:26" ht="12" customHeight="1" x14ac:dyDescent="0.15">
      <c r="B41" s="244" t="s">
        <v>23</v>
      </c>
      <c r="C41" s="200"/>
      <c r="D41" s="9">
        <v>2</v>
      </c>
      <c r="E41" s="177">
        <v>2</v>
      </c>
      <c r="F41" s="171">
        <v>0</v>
      </c>
      <c r="G41" s="171">
        <v>0</v>
      </c>
      <c r="H41" s="171">
        <v>0</v>
      </c>
      <c r="I41" s="171">
        <v>0</v>
      </c>
      <c r="J41" s="171">
        <v>0</v>
      </c>
      <c r="K41" s="171">
        <v>2</v>
      </c>
      <c r="L41" s="177">
        <v>0</v>
      </c>
      <c r="M41" s="171">
        <v>0</v>
      </c>
      <c r="N41" s="171">
        <v>0</v>
      </c>
      <c r="O41" s="171">
        <v>0</v>
      </c>
      <c r="P41" s="171">
        <v>0</v>
      </c>
      <c r="Q41" s="171">
        <v>0</v>
      </c>
      <c r="R41" s="171">
        <v>0</v>
      </c>
      <c r="S41" s="125">
        <v>0</v>
      </c>
      <c r="T41" s="44">
        <v>31.5</v>
      </c>
      <c r="U41" s="44">
        <v>31.5</v>
      </c>
      <c r="V41" s="44">
        <v>0.5</v>
      </c>
      <c r="W41" s="9"/>
      <c r="X41" s="94"/>
      <c r="Y41" s="94"/>
      <c r="Z41" s="94"/>
    </row>
    <row r="42" spans="2:26" ht="12" customHeight="1" x14ac:dyDescent="0.15">
      <c r="B42" s="244" t="s">
        <v>24</v>
      </c>
      <c r="C42" s="200"/>
      <c r="D42" s="9">
        <v>8</v>
      </c>
      <c r="E42" s="67">
        <v>8</v>
      </c>
      <c r="F42" s="9">
        <v>0</v>
      </c>
      <c r="G42" s="9">
        <v>0</v>
      </c>
      <c r="H42" s="9">
        <v>4</v>
      </c>
      <c r="I42" s="9">
        <v>1</v>
      </c>
      <c r="J42" s="9">
        <v>2</v>
      </c>
      <c r="K42" s="9">
        <v>1</v>
      </c>
      <c r="L42" s="67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123">
        <v>0</v>
      </c>
      <c r="T42" s="10">
        <v>22.5</v>
      </c>
      <c r="U42" s="10">
        <v>24.4</v>
      </c>
      <c r="V42" s="10">
        <v>5.0999999999999996</v>
      </c>
      <c r="W42" s="9"/>
      <c r="X42" s="88"/>
      <c r="Y42" s="88"/>
      <c r="Z42" s="88"/>
    </row>
    <row r="43" spans="2:26" ht="12" customHeight="1" x14ac:dyDescent="0.15">
      <c r="B43" s="244" t="s">
        <v>25</v>
      </c>
      <c r="C43" s="200"/>
      <c r="D43" s="9">
        <v>11</v>
      </c>
      <c r="E43" s="67">
        <v>9</v>
      </c>
      <c r="F43" s="9">
        <v>0</v>
      </c>
      <c r="G43" s="9">
        <v>1</v>
      </c>
      <c r="H43" s="9">
        <v>3</v>
      </c>
      <c r="I43" s="9">
        <v>0</v>
      </c>
      <c r="J43" s="9">
        <v>0</v>
      </c>
      <c r="K43" s="9">
        <v>5</v>
      </c>
      <c r="L43" s="67">
        <v>2</v>
      </c>
      <c r="M43" s="9">
        <v>0</v>
      </c>
      <c r="N43" s="9">
        <v>0</v>
      </c>
      <c r="O43" s="9">
        <v>2</v>
      </c>
      <c r="P43" s="9">
        <v>0</v>
      </c>
      <c r="Q43" s="9">
        <v>0</v>
      </c>
      <c r="R43" s="9">
        <v>0</v>
      </c>
      <c r="S43" s="123">
        <v>0</v>
      </c>
      <c r="T43" s="10">
        <v>20</v>
      </c>
      <c r="U43" s="10">
        <v>25.7</v>
      </c>
      <c r="V43" s="10">
        <v>8.6</v>
      </c>
      <c r="W43" s="9"/>
      <c r="X43" s="88"/>
      <c r="Y43" s="88"/>
      <c r="Z43" s="88"/>
    </row>
    <row r="44" spans="2:26" ht="12" customHeight="1" x14ac:dyDescent="0.15">
      <c r="B44" s="244" t="s">
        <v>26</v>
      </c>
      <c r="C44" s="200"/>
      <c r="D44" s="9">
        <v>17</v>
      </c>
      <c r="E44" s="67">
        <v>16</v>
      </c>
      <c r="F44" s="9">
        <v>0</v>
      </c>
      <c r="G44" s="9">
        <v>2</v>
      </c>
      <c r="H44" s="9">
        <v>5</v>
      </c>
      <c r="I44" s="9">
        <v>1</v>
      </c>
      <c r="J44" s="9">
        <v>1</v>
      </c>
      <c r="K44" s="9">
        <v>7</v>
      </c>
      <c r="L44" s="67">
        <v>1</v>
      </c>
      <c r="M44" s="9">
        <v>0</v>
      </c>
      <c r="N44" s="9">
        <v>0</v>
      </c>
      <c r="O44" s="9">
        <v>1</v>
      </c>
      <c r="P44" s="9">
        <v>0</v>
      </c>
      <c r="Q44" s="9">
        <v>0</v>
      </c>
      <c r="R44" s="9">
        <v>0</v>
      </c>
      <c r="S44" s="123">
        <v>0</v>
      </c>
      <c r="T44" s="10">
        <v>22</v>
      </c>
      <c r="U44" s="10">
        <v>25.9</v>
      </c>
      <c r="V44" s="10">
        <v>7.9</v>
      </c>
      <c r="W44" s="9"/>
      <c r="X44" s="88"/>
      <c r="Y44" s="88"/>
      <c r="Z44" s="88"/>
    </row>
    <row r="45" spans="2:26" ht="12" customHeight="1" x14ac:dyDescent="0.15">
      <c r="B45" s="244" t="s">
        <v>27</v>
      </c>
      <c r="C45" s="200"/>
      <c r="D45" s="9">
        <v>37</v>
      </c>
      <c r="E45" s="67">
        <v>36</v>
      </c>
      <c r="F45" s="9">
        <v>0</v>
      </c>
      <c r="G45" s="9">
        <v>2</v>
      </c>
      <c r="H45" s="9">
        <v>14</v>
      </c>
      <c r="I45" s="9">
        <v>0</v>
      </c>
      <c r="J45" s="9">
        <v>7</v>
      </c>
      <c r="K45" s="9">
        <v>13</v>
      </c>
      <c r="L45" s="67">
        <v>1</v>
      </c>
      <c r="M45" s="9">
        <v>0</v>
      </c>
      <c r="N45" s="9">
        <v>0</v>
      </c>
      <c r="O45" s="9">
        <v>1</v>
      </c>
      <c r="P45" s="9">
        <v>0</v>
      </c>
      <c r="Q45" s="9">
        <v>0</v>
      </c>
      <c r="R45" s="9">
        <v>0</v>
      </c>
      <c r="S45" s="123">
        <v>0</v>
      </c>
      <c r="T45" s="10">
        <v>27</v>
      </c>
      <c r="U45" s="10">
        <v>26.3</v>
      </c>
      <c r="V45" s="10">
        <v>7.4</v>
      </c>
      <c r="W45" s="9"/>
      <c r="X45" s="88"/>
      <c r="Y45" s="88"/>
      <c r="Z45" s="88"/>
    </row>
    <row r="46" spans="2:26" ht="12" customHeight="1" x14ac:dyDescent="0.15">
      <c r="B46" s="244" t="s">
        <v>28</v>
      </c>
      <c r="C46" s="200"/>
      <c r="D46" s="9">
        <v>356</v>
      </c>
      <c r="E46" s="67">
        <v>329</v>
      </c>
      <c r="F46" s="9">
        <v>1</v>
      </c>
      <c r="G46" s="9">
        <v>23</v>
      </c>
      <c r="H46" s="9">
        <v>78</v>
      </c>
      <c r="I46" s="9">
        <v>16</v>
      </c>
      <c r="J46" s="9">
        <v>36</v>
      </c>
      <c r="K46" s="9">
        <v>175</v>
      </c>
      <c r="L46" s="67">
        <v>27</v>
      </c>
      <c r="M46" s="9">
        <v>0</v>
      </c>
      <c r="N46" s="9">
        <v>3</v>
      </c>
      <c r="O46" s="9">
        <v>13</v>
      </c>
      <c r="P46" s="9">
        <v>0</v>
      </c>
      <c r="Q46" s="9">
        <v>3</v>
      </c>
      <c r="R46" s="9">
        <v>8</v>
      </c>
      <c r="S46" s="123">
        <v>0</v>
      </c>
      <c r="T46" s="10">
        <v>31</v>
      </c>
      <c r="U46" s="10">
        <v>28</v>
      </c>
      <c r="V46" s="10">
        <v>7.6</v>
      </c>
      <c r="W46" s="9"/>
      <c r="X46" s="88"/>
      <c r="Y46" s="88"/>
      <c r="Z46" s="88"/>
    </row>
    <row r="47" spans="2:26" ht="12" customHeight="1" x14ac:dyDescent="0.15">
      <c r="B47" s="244" t="s">
        <v>29</v>
      </c>
      <c r="C47" s="200"/>
      <c r="D47" s="9">
        <v>16</v>
      </c>
      <c r="E47" s="67">
        <v>16</v>
      </c>
      <c r="F47" s="9">
        <v>0</v>
      </c>
      <c r="G47" s="9">
        <v>2</v>
      </c>
      <c r="H47" s="9">
        <v>8</v>
      </c>
      <c r="I47" s="9">
        <v>0</v>
      </c>
      <c r="J47" s="9">
        <v>3</v>
      </c>
      <c r="K47" s="9">
        <v>3</v>
      </c>
      <c r="L47" s="67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123">
        <v>0</v>
      </c>
      <c r="T47" s="10">
        <v>20</v>
      </c>
      <c r="U47" s="10">
        <v>23.3</v>
      </c>
      <c r="V47" s="10">
        <v>6.3</v>
      </c>
      <c r="W47" s="9"/>
      <c r="X47" s="88"/>
      <c r="Y47" s="88"/>
      <c r="Z47" s="88"/>
    </row>
    <row r="48" spans="2:26" ht="12" customHeight="1" x14ac:dyDescent="0.15">
      <c r="B48" s="244" t="s">
        <v>30</v>
      </c>
      <c r="C48" s="200"/>
      <c r="D48" s="9">
        <v>39</v>
      </c>
      <c r="E48" s="67">
        <v>35</v>
      </c>
      <c r="F48" s="9">
        <v>0</v>
      </c>
      <c r="G48" s="9">
        <v>3</v>
      </c>
      <c r="H48" s="9">
        <v>6</v>
      </c>
      <c r="I48" s="9">
        <v>2</v>
      </c>
      <c r="J48" s="9">
        <v>3</v>
      </c>
      <c r="K48" s="9">
        <v>21</v>
      </c>
      <c r="L48" s="67">
        <v>4</v>
      </c>
      <c r="M48" s="9">
        <v>0</v>
      </c>
      <c r="N48" s="9">
        <v>2</v>
      </c>
      <c r="O48" s="9">
        <v>1</v>
      </c>
      <c r="P48" s="9">
        <v>1</v>
      </c>
      <c r="Q48" s="9">
        <v>0</v>
      </c>
      <c r="R48" s="9">
        <v>0</v>
      </c>
      <c r="S48" s="123">
        <v>0</v>
      </c>
      <c r="T48" s="10">
        <v>34</v>
      </c>
      <c r="U48" s="10">
        <v>28.1</v>
      </c>
      <c r="V48" s="10">
        <v>8.1999999999999993</v>
      </c>
      <c r="W48" s="9"/>
      <c r="X48" s="88"/>
      <c r="Y48" s="88"/>
      <c r="Z48" s="88"/>
    </row>
    <row r="49" spans="2:26" ht="12" customHeight="1" x14ac:dyDescent="0.15">
      <c r="B49" s="244" t="s">
        <v>31</v>
      </c>
      <c r="C49" s="200"/>
      <c r="D49" s="9">
        <v>89</v>
      </c>
      <c r="E49" s="67">
        <v>85</v>
      </c>
      <c r="F49" s="9">
        <v>0</v>
      </c>
      <c r="G49" s="9">
        <v>2</v>
      </c>
      <c r="H49" s="9">
        <v>17</v>
      </c>
      <c r="I49" s="9">
        <v>7</v>
      </c>
      <c r="J49" s="9">
        <v>16</v>
      </c>
      <c r="K49" s="9">
        <v>43</v>
      </c>
      <c r="L49" s="67">
        <v>4</v>
      </c>
      <c r="M49" s="9">
        <v>0</v>
      </c>
      <c r="N49" s="9">
        <v>0</v>
      </c>
      <c r="O49" s="9">
        <v>3</v>
      </c>
      <c r="P49" s="9">
        <v>0</v>
      </c>
      <c r="Q49" s="9">
        <v>0</v>
      </c>
      <c r="R49" s="9">
        <v>1</v>
      </c>
      <c r="S49" s="123">
        <v>0</v>
      </c>
      <c r="T49" s="10">
        <v>30</v>
      </c>
      <c r="U49" s="10">
        <v>28.9</v>
      </c>
      <c r="V49" s="10">
        <v>6.8</v>
      </c>
      <c r="W49" s="9"/>
      <c r="X49" s="88"/>
      <c r="Y49" s="88"/>
      <c r="Z49" s="88"/>
    </row>
    <row r="50" spans="2:26" ht="12" customHeight="1" x14ac:dyDescent="0.15">
      <c r="B50" s="244" t="s">
        <v>32</v>
      </c>
      <c r="C50" s="200"/>
      <c r="D50" s="9">
        <v>658</v>
      </c>
      <c r="E50" s="67">
        <v>633</v>
      </c>
      <c r="F50" s="9">
        <v>2</v>
      </c>
      <c r="G50" s="9">
        <v>29</v>
      </c>
      <c r="H50" s="9">
        <v>85</v>
      </c>
      <c r="I50" s="9">
        <v>41</v>
      </c>
      <c r="J50" s="9">
        <v>70</v>
      </c>
      <c r="K50" s="9">
        <v>406</v>
      </c>
      <c r="L50" s="67">
        <v>25</v>
      </c>
      <c r="M50" s="9">
        <v>0</v>
      </c>
      <c r="N50" s="9">
        <v>3</v>
      </c>
      <c r="O50" s="9">
        <v>5</v>
      </c>
      <c r="P50" s="9">
        <v>1</v>
      </c>
      <c r="Q50" s="9">
        <v>2</v>
      </c>
      <c r="R50" s="9">
        <v>14</v>
      </c>
      <c r="S50" s="123">
        <v>0</v>
      </c>
      <c r="T50" s="10">
        <v>35</v>
      </c>
      <c r="U50" s="10">
        <v>30.1</v>
      </c>
      <c r="V50" s="10">
        <v>6.9</v>
      </c>
      <c r="W50" s="9"/>
      <c r="X50" s="88"/>
      <c r="Y50" s="88"/>
      <c r="Z50" s="88"/>
    </row>
    <row r="51" spans="2:26" ht="12" customHeight="1" x14ac:dyDescent="0.15">
      <c r="B51" s="244" t="s">
        <v>33</v>
      </c>
      <c r="C51" s="200"/>
      <c r="D51" s="9">
        <v>404</v>
      </c>
      <c r="E51" s="67">
        <v>392</v>
      </c>
      <c r="F51" s="9">
        <v>3</v>
      </c>
      <c r="G51" s="9">
        <v>16</v>
      </c>
      <c r="H51" s="9">
        <v>71</v>
      </c>
      <c r="I51" s="9">
        <v>21</v>
      </c>
      <c r="J51" s="9">
        <v>41</v>
      </c>
      <c r="K51" s="9">
        <v>240</v>
      </c>
      <c r="L51" s="67">
        <v>12</v>
      </c>
      <c r="M51" s="9">
        <v>0</v>
      </c>
      <c r="N51" s="9">
        <v>1</v>
      </c>
      <c r="O51" s="9">
        <v>4</v>
      </c>
      <c r="P51" s="9">
        <v>0</v>
      </c>
      <c r="Q51" s="9">
        <v>1</v>
      </c>
      <c r="R51" s="9">
        <v>6</v>
      </c>
      <c r="S51" s="123">
        <v>0</v>
      </c>
      <c r="T51" s="10">
        <v>35</v>
      </c>
      <c r="U51" s="10">
        <v>29.6</v>
      </c>
      <c r="V51" s="10">
        <v>7.1</v>
      </c>
      <c r="W51" s="9"/>
      <c r="X51" s="88"/>
      <c r="Y51" s="88"/>
      <c r="Z51" s="88"/>
    </row>
    <row r="52" spans="2:26" ht="12" customHeight="1" x14ac:dyDescent="0.15">
      <c r="B52" s="244" t="s">
        <v>34</v>
      </c>
      <c r="C52" s="200"/>
      <c r="D52" s="9">
        <v>40</v>
      </c>
      <c r="E52" s="67">
        <v>38</v>
      </c>
      <c r="F52" s="9">
        <v>1</v>
      </c>
      <c r="G52" s="9">
        <v>4</v>
      </c>
      <c r="H52" s="9">
        <v>7</v>
      </c>
      <c r="I52" s="9">
        <v>2</v>
      </c>
      <c r="J52" s="9">
        <v>4</v>
      </c>
      <c r="K52" s="9">
        <v>20</v>
      </c>
      <c r="L52" s="67">
        <v>2</v>
      </c>
      <c r="M52" s="9">
        <v>0</v>
      </c>
      <c r="N52" s="9">
        <v>0</v>
      </c>
      <c r="O52" s="9">
        <v>1</v>
      </c>
      <c r="P52" s="9">
        <v>0</v>
      </c>
      <c r="Q52" s="9">
        <v>0</v>
      </c>
      <c r="R52" s="9">
        <v>1</v>
      </c>
      <c r="S52" s="123">
        <v>0</v>
      </c>
      <c r="T52" s="10">
        <v>32.5</v>
      </c>
      <c r="U52" s="10">
        <v>27.9</v>
      </c>
      <c r="V52" s="10">
        <v>7.9</v>
      </c>
      <c r="W52" s="9"/>
      <c r="X52" s="88"/>
      <c r="Y52" s="88"/>
      <c r="Z52" s="88"/>
    </row>
    <row r="53" spans="2:26" ht="12" customHeight="1" x14ac:dyDescent="0.15">
      <c r="B53" s="244" t="s">
        <v>35</v>
      </c>
      <c r="C53" s="200"/>
      <c r="D53" s="9">
        <v>10</v>
      </c>
      <c r="E53" s="67">
        <v>10</v>
      </c>
      <c r="F53" s="9">
        <v>0</v>
      </c>
      <c r="G53" s="9">
        <v>1</v>
      </c>
      <c r="H53" s="9">
        <v>1</v>
      </c>
      <c r="I53" s="9">
        <v>1</v>
      </c>
      <c r="J53" s="9">
        <v>1</v>
      </c>
      <c r="K53" s="9">
        <v>6</v>
      </c>
      <c r="L53" s="67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123">
        <v>0</v>
      </c>
      <c r="T53" s="10">
        <v>34.5</v>
      </c>
      <c r="U53" s="10">
        <v>29.3</v>
      </c>
      <c r="V53" s="10">
        <v>7.4</v>
      </c>
      <c r="W53" s="9"/>
      <c r="X53" s="88"/>
      <c r="Y53" s="88"/>
      <c r="Z53" s="88"/>
    </row>
    <row r="54" spans="2:26" ht="12" customHeight="1" x14ac:dyDescent="0.15">
      <c r="B54" s="244" t="s">
        <v>36</v>
      </c>
      <c r="C54" s="200"/>
      <c r="D54" s="9">
        <v>1</v>
      </c>
      <c r="E54" s="67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1</v>
      </c>
      <c r="L54" s="67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123">
        <v>0</v>
      </c>
      <c r="T54" s="10">
        <v>35</v>
      </c>
      <c r="U54" s="10">
        <v>35</v>
      </c>
      <c r="V54" s="10">
        <v>0</v>
      </c>
      <c r="W54" s="9"/>
      <c r="X54" s="88"/>
      <c r="Y54" s="88"/>
      <c r="Z54" s="88"/>
    </row>
    <row r="55" spans="2:26" ht="12" customHeight="1" x14ac:dyDescent="0.15">
      <c r="B55" s="244" t="s">
        <v>37</v>
      </c>
      <c r="C55" s="200"/>
      <c r="D55" s="9">
        <v>2</v>
      </c>
      <c r="E55" s="177">
        <v>1</v>
      </c>
      <c r="F55" s="171">
        <v>0</v>
      </c>
      <c r="G55" s="171">
        <v>0</v>
      </c>
      <c r="H55" s="171">
        <v>0</v>
      </c>
      <c r="I55" s="171">
        <v>0</v>
      </c>
      <c r="J55" s="171">
        <v>0</v>
      </c>
      <c r="K55" s="171">
        <v>1</v>
      </c>
      <c r="L55" s="177">
        <v>1</v>
      </c>
      <c r="M55" s="171">
        <v>0</v>
      </c>
      <c r="N55" s="171">
        <v>0</v>
      </c>
      <c r="O55" s="171">
        <v>1</v>
      </c>
      <c r="P55" s="171">
        <v>0</v>
      </c>
      <c r="Q55" s="171">
        <v>0</v>
      </c>
      <c r="R55" s="171">
        <v>0</v>
      </c>
      <c r="S55" s="125">
        <v>0</v>
      </c>
      <c r="T55" s="44">
        <v>26.5</v>
      </c>
      <c r="U55" s="44">
        <v>26.5</v>
      </c>
      <c r="V55" s="44">
        <v>8.5</v>
      </c>
      <c r="W55" s="9"/>
      <c r="X55" s="88"/>
      <c r="Y55" s="88"/>
      <c r="Z55" s="88"/>
    </row>
    <row r="56" spans="2:26" ht="12" customHeight="1" x14ac:dyDescent="0.15">
      <c r="B56" s="244" t="s">
        <v>38</v>
      </c>
      <c r="C56" s="200"/>
      <c r="D56" s="9">
        <v>14</v>
      </c>
      <c r="E56" s="67">
        <v>14</v>
      </c>
      <c r="F56" s="9">
        <v>0</v>
      </c>
      <c r="G56" s="9">
        <v>3</v>
      </c>
      <c r="H56" s="9">
        <v>1</v>
      </c>
      <c r="I56" s="9">
        <v>2</v>
      </c>
      <c r="J56" s="9">
        <v>1</v>
      </c>
      <c r="K56" s="9">
        <v>7</v>
      </c>
      <c r="L56" s="67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123">
        <v>0</v>
      </c>
      <c r="T56" s="10">
        <v>31.5</v>
      </c>
      <c r="U56" s="10">
        <v>27.4</v>
      </c>
      <c r="V56" s="10">
        <v>8.4</v>
      </c>
      <c r="W56" s="9"/>
      <c r="X56" s="88"/>
      <c r="Y56" s="88"/>
      <c r="Z56" s="88"/>
    </row>
    <row r="57" spans="2:26" ht="12" customHeight="1" x14ac:dyDescent="0.15">
      <c r="B57" s="244" t="s">
        <v>39</v>
      </c>
      <c r="C57" s="200"/>
      <c r="D57" s="9">
        <v>48</v>
      </c>
      <c r="E57" s="67">
        <v>45</v>
      </c>
      <c r="F57" s="9">
        <v>1</v>
      </c>
      <c r="G57" s="9">
        <v>4</v>
      </c>
      <c r="H57" s="9">
        <v>14</v>
      </c>
      <c r="I57" s="9">
        <v>0</v>
      </c>
      <c r="J57" s="9">
        <v>4</v>
      </c>
      <c r="K57" s="9">
        <v>22</v>
      </c>
      <c r="L57" s="67">
        <v>3</v>
      </c>
      <c r="M57" s="9">
        <v>0</v>
      </c>
      <c r="N57" s="9">
        <v>0</v>
      </c>
      <c r="O57" s="9">
        <v>2</v>
      </c>
      <c r="P57" s="9">
        <v>0</v>
      </c>
      <c r="Q57" s="9">
        <v>0</v>
      </c>
      <c r="R57" s="9">
        <v>1</v>
      </c>
      <c r="S57" s="123">
        <v>0</v>
      </c>
      <c r="T57" s="10">
        <v>28.5</v>
      </c>
      <c r="U57" s="10">
        <v>27.1</v>
      </c>
      <c r="V57" s="10">
        <v>8.1</v>
      </c>
      <c r="W57" s="9"/>
      <c r="X57" s="88"/>
      <c r="Y57" s="88"/>
      <c r="Z57" s="88"/>
    </row>
    <row r="58" spans="2:26" ht="12" customHeight="1" x14ac:dyDescent="0.15">
      <c r="B58" s="244" t="s">
        <v>40</v>
      </c>
      <c r="C58" s="200"/>
      <c r="D58" s="9">
        <v>13</v>
      </c>
      <c r="E58" s="67">
        <v>12</v>
      </c>
      <c r="F58" s="9">
        <v>0</v>
      </c>
      <c r="G58" s="9">
        <v>0</v>
      </c>
      <c r="H58" s="9">
        <v>0</v>
      </c>
      <c r="I58" s="9">
        <v>1</v>
      </c>
      <c r="J58" s="9">
        <v>2</v>
      </c>
      <c r="K58" s="9">
        <v>9</v>
      </c>
      <c r="L58" s="67">
        <v>1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1</v>
      </c>
      <c r="S58" s="123">
        <v>0</v>
      </c>
      <c r="T58" s="10">
        <v>35</v>
      </c>
      <c r="U58" s="10">
        <v>33.200000000000003</v>
      </c>
      <c r="V58" s="10">
        <v>3.6</v>
      </c>
      <c r="W58" s="9"/>
      <c r="X58" s="88"/>
      <c r="Y58" s="88"/>
      <c r="Z58" s="88"/>
    </row>
    <row r="59" spans="2:26" ht="12" customHeight="1" x14ac:dyDescent="0.15">
      <c r="B59" s="244" t="s">
        <v>41</v>
      </c>
      <c r="C59" s="200"/>
      <c r="D59" s="9">
        <v>3</v>
      </c>
      <c r="E59" s="67">
        <v>2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9">
        <v>1</v>
      </c>
      <c r="L59" s="67">
        <v>1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1</v>
      </c>
      <c r="S59" s="123">
        <v>0</v>
      </c>
      <c r="T59" s="10">
        <v>35</v>
      </c>
      <c r="U59" s="10">
        <v>30</v>
      </c>
      <c r="V59" s="10">
        <v>7.1</v>
      </c>
      <c r="W59" s="9"/>
      <c r="X59" s="88"/>
      <c r="Y59" s="88"/>
      <c r="Z59" s="88"/>
    </row>
    <row r="60" spans="2:26" ht="12" customHeight="1" x14ac:dyDescent="0.15">
      <c r="B60" s="244" t="s">
        <v>42</v>
      </c>
      <c r="C60" s="200"/>
      <c r="D60" s="9">
        <v>8</v>
      </c>
      <c r="E60" s="67">
        <v>7</v>
      </c>
      <c r="F60" s="9">
        <v>0</v>
      </c>
      <c r="G60" s="9">
        <v>0</v>
      </c>
      <c r="H60" s="9">
        <v>4</v>
      </c>
      <c r="I60" s="9">
        <v>0</v>
      </c>
      <c r="J60" s="9">
        <v>1</v>
      </c>
      <c r="K60" s="9">
        <v>2</v>
      </c>
      <c r="L60" s="67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  <c r="R60" s="9">
        <v>0</v>
      </c>
      <c r="S60" s="123">
        <v>0</v>
      </c>
      <c r="T60" s="10">
        <v>20</v>
      </c>
      <c r="U60" s="10">
        <v>24.1</v>
      </c>
      <c r="V60" s="10">
        <v>7.4</v>
      </c>
      <c r="W60" s="9"/>
      <c r="X60" s="88"/>
      <c r="Y60" s="88"/>
      <c r="Z60" s="88"/>
    </row>
    <row r="61" spans="2:26" ht="12" customHeight="1" x14ac:dyDescent="0.15">
      <c r="B61" s="244" t="s">
        <v>43</v>
      </c>
      <c r="C61" s="200"/>
      <c r="D61" s="9">
        <v>14</v>
      </c>
      <c r="E61" s="67">
        <v>12</v>
      </c>
      <c r="F61" s="9">
        <v>0</v>
      </c>
      <c r="G61" s="9">
        <v>0</v>
      </c>
      <c r="H61" s="9">
        <v>3</v>
      </c>
      <c r="I61" s="9">
        <v>0</v>
      </c>
      <c r="J61" s="9">
        <v>4</v>
      </c>
      <c r="K61" s="9">
        <v>5</v>
      </c>
      <c r="L61" s="67">
        <v>2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  <c r="R61" s="9">
        <v>1</v>
      </c>
      <c r="S61" s="123">
        <v>0</v>
      </c>
      <c r="T61" s="10">
        <v>29</v>
      </c>
      <c r="U61" s="10">
        <v>28.6</v>
      </c>
      <c r="V61" s="10">
        <v>6.8</v>
      </c>
      <c r="W61" s="9"/>
      <c r="X61" s="88"/>
      <c r="Y61" s="88"/>
      <c r="Z61" s="88"/>
    </row>
    <row r="62" spans="2:26" ht="12" customHeight="1" x14ac:dyDescent="0.15">
      <c r="B62" s="244" t="s">
        <v>44</v>
      </c>
      <c r="C62" s="200"/>
      <c r="D62" s="9">
        <v>6</v>
      </c>
      <c r="E62" s="67">
        <v>5</v>
      </c>
      <c r="F62" s="9">
        <v>0</v>
      </c>
      <c r="G62" s="9">
        <v>0</v>
      </c>
      <c r="H62" s="9">
        <v>2</v>
      </c>
      <c r="I62" s="9">
        <v>0</v>
      </c>
      <c r="J62" s="9">
        <v>1</v>
      </c>
      <c r="K62" s="9">
        <v>2</v>
      </c>
      <c r="L62" s="67">
        <v>1</v>
      </c>
      <c r="M62" s="9">
        <v>0</v>
      </c>
      <c r="N62" s="9">
        <v>0</v>
      </c>
      <c r="O62" s="9">
        <v>1</v>
      </c>
      <c r="P62" s="9">
        <v>0</v>
      </c>
      <c r="Q62" s="9">
        <v>0</v>
      </c>
      <c r="R62" s="9">
        <v>0</v>
      </c>
      <c r="S62" s="123">
        <v>0</v>
      </c>
      <c r="T62" s="10">
        <v>25</v>
      </c>
      <c r="U62" s="10">
        <v>26.5</v>
      </c>
      <c r="V62" s="10">
        <v>6.7</v>
      </c>
      <c r="W62" s="9"/>
      <c r="X62" s="88"/>
      <c r="Y62" s="88"/>
      <c r="Z62" s="88"/>
    </row>
    <row r="63" spans="2:26" ht="12" customHeight="1" x14ac:dyDescent="0.15">
      <c r="B63" s="244" t="s">
        <v>45</v>
      </c>
      <c r="C63" s="200"/>
      <c r="D63" s="9">
        <v>201</v>
      </c>
      <c r="E63" s="67">
        <v>186</v>
      </c>
      <c r="F63" s="9">
        <v>3</v>
      </c>
      <c r="G63" s="9">
        <v>13</v>
      </c>
      <c r="H63" s="9">
        <v>38</v>
      </c>
      <c r="I63" s="9">
        <v>5</v>
      </c>
      <c r="J63" s="9">
        <v>19</v>
      </c>
      <c r="K63" s="9">
        <v>108</v>
      </c>
      <c r="L63" s="67">
        <v>15</v>
      </c>
      <c r="M63" s="9">
        <v>0</v>
      </c>
      <c r="N63" s="9">
        <v>2</v>
      </c>
      <c r="O63" s="9">
        <v>7</v>
      </c>
      <c r="P63" s="9">
        <v>1</v>
      </c>
      <c r="Q63" s="9">
        <v>0</v>
      </c>
      <c r="R63" s="9">
        <v>5</v>
      </c>
      <c r="S63" s="123">
        <v>0</v>
      </c>
      <c r="T63" s="10">
        <v>34</v>
      </c>
      <c r="U63" s="10">
        <v>28.4</v>
      </c>
      <c r="V63" s="10">
        <v>7.8</v>
      </c>
      <c r="W63" s="9"/>
      <c r="X63" s="88"/>
      <c r="Y63" s="88"/>
      <c r="Z63" s="88"/>
    </row>
    <row r="64" spans="2:26" ht="12" customHeight="1" x14ac:dyDescent="0.15">
      <c r="B64" s="244" t="s">
        <v>46</v>
      </c>
      <c r="C64" s="200"/>
      <c r="D64" s="9">
        <v>8</v>
      </c>
      <c r="E64" s="67">
        <v>8</v>
      </c>
      <c r="F64" s="9">
        <v>0</v>
      </c>
      <c r="G64" s="9">
        <v>2</v>
      </c>
      <c r="H64" s="9">
        <v>1</v>
      </c>
      <c r="I64" s="9">
        <v>0</v>
      </c>
      <c r="J64" s="9">
        <v>0</v>
      </c>
      <c r="K64" s="9">
        <v>5</v>
      </c>
      <c r="L64" s="67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123">
        <v>0</v>
      </c>
      <c r="T64" s="10">
        <v>34.5</v>
      </c>
      <c r="U64" s="10">
        <v>27.5</v>
      </c>
      <c r="V64" s="10">
        <v>9.6999999999999993</v>
      </c>
      <c r="W64" s="9"/>
      <c r="X64" s="88"/>
      <c r="Y64" s="88"/>
      <c r="Z64" s="88"/>
    </row>
    <row r="65" spans="2:26" ht="12" customHeight="1" x14ac:dyDescent="0.15">
      <c r="B65" s="244" t="s">
        <v>47</v>
      </c>
      <c r="C65" s="200"/>
      <c r="D65" s="9">
        <v>15</v>
      </c>
      <c r="E65" s="67">
        <v>13</v>
      </c>
      <c r="F65" s="9">
        <v>0</v>
      </c>
      <c r="G65" s="9">
        <v>1</v>
      </c>
      <c r="H65" s="9">
        <v>3</v>
      </c>
      <c r="I65" s="9">
        <v>1</v>
      </c>
      <c r="J65" s="9">
        <v>2</v>
      </c>
      <c r="K65" s="9">
        <v>6</v>
      </c>
      <c r="L65" s="67">
        <v>2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  <c r="R65" s="9">
        <v>1</v>
      </c>
      <c r="S65" s="123">
        <v>0</v>
      </c>
      <c r="T65" s="10">
        <v>30</v>
      </c>
      <c r="U65" s="10">
        <v>27.4</v>
      </c>
      <c r="V65" s="10">
        <v>7.6</v>
      </c>
      <c r="W65" s="9"/>
      <c r="X65" s="88"/>
      <c r="Y65" s="88"/>
      <c r="Z65" s="88"/>
    </row>
    <row r="66" spans="2:26" ht="12" customHeight="1" x14ac:dyDescent="0.15">
      <c r="B66" s="244" t="s">
        <v>48</v>
      </c>
      <c r="C66" s="200"/>
      <c r="D66" s="9">
        <v>25</v>
      </c>
      <c r="E66" s="67">
        <v>24</v>
      </c>
      <c r="F66" s="9">
        <v>1</v>
      </c>
      <c r="G66" s="9">
        <v>2</v>
      </c>
      <c r="H66" s="9">
        <v>9</v>
      </c>
      <c r="I66" s="9">
        <v>0</v>
      </c>
      <c r="J66" s="9">
        <v>3</v>
      </c>
      <c r="K66" s="9">
        <v>9</v>
      </c>
      <c r="L66" s="67">
        <v>1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1</v>
      </c>
      <c r="S66" s="123">
        <v>0</v>
      </c>
      <c r="T66" s="10">
        <v>28</v>
      </c>
      <c r="U66" s="10">
        <v>25.9</v>
      </c>
      <c r="V66" s="10">
        <v>8.4</v>
      </c>
      <c r="W66" s="9"/>
      <c r="X66" s="88"/>
      <c r="Y66" s="88"/>
      <c r="Z66" s="88"/>
    </row>
    <row r="67" spans="2:26" ht="12" customHeight="1" x14ac:dyDescent="0.15">
      <c r="B67" s="244" t="s">
        <v>49</v>
      </c>
      <c r="C67" s="200"/>
      <c r="D67" s="9">
        <v>24</v>
      </c>
      <c r="E67" s="67">
        <v>24</v>
      </c>
      <c r="F67" s="9">
        <v>0</v>
      </c>
      <c r="G67" s="9">
        <v>3</v>
      </c>
      <c r="H67" s="9">
        <v>3</v>
      </c>
      <c r="I67" s="9">
        <v>2</v>
      </c>
      <c r="J67" s="9">
        <v>7</v>
      </c>
      <c r="K67" s="9">
        <v>9</v>
      </c>
      <c r="L67" s="67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123">
        <v>0</v>
      </c>
      <c r="T67" s="10">
        <v>29.5</v>
      </c>
      <c r="U67" s="10">
        <v>27.6</v>
      </c>
      <c r="V67" s="10">
        <v>7.2</v>
      </c>
      <c r="W67" s="9"/>
      <c r="X67" s="88"/>
      <c r="Y67" s="88"/>
      <c r="Z67" s="88"/>
    </row>
    <row r="68" spans="2:26" ht="12" customHeight="1" x14ac:dyDescent="0.15">
      <c r="B68" s="244" t="s">
        <v>50</v>
      </c>
      <c r="C68" s="200"/>
      <c r="D68" s="9">
        <v>11</v>
      </c>
      <c r="E68" s="67">
        <v>10</v>
      </c>
      <c r="F68" s="9">
        <v>0</v>
      </c>
      <c r="G68" s="9">
        <v>1</v>
      </c>
      <c r="H68" s="9">
        <v>4</v>
      </c>
      <c r="I68" s="9">
        <v>0</v>
      </c>
      <c r="J68" s="9">
        <v>0</v>
      </c>
      <c r="K68" s="9">
        <v>5</v>
      </c>
      <c r="L68" s="67">
        <v>1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1</v>
      </c>
      <c r="S68" s="123">
        <v>0</v>
      </c>
      <c r="T68" s="10">
        <v>35</v>
      </c>
      <c r="U68" s="10">
        <v>27.4</v>
      </c>
      <c r="V68" s="10">
        <v>8.5</v>
      </c>
      <c r="W68" s="9"/>
      <c r="X68" s="88"/>
      <c r="Y68" s="88"/>
      <c r="Z68" s="88"/>
    </row>
    <row r="69" spans="2:26" ht="12" customHeight="1" x14ac:dyDescent="0.15">
      <c r="B69" s="244" t="s">
        <v>51</v>
      </c>
      <c r="C69" s="200"/>
      <c r="D69" s="9">
        <v>19</v>
      </c>
      <c r="E69" s="67">
        <v>17</v>
      </c>
      <c r="F69" s="9">
        <v>0</v>
      </c>
      <c r="G69" s="9">
        <v>1</v>
      </c>
      <c r="H69" s="9">
        <v>4</v>
      </c>
      <c r="I69" s="9">
        <v>0</v>
      </c>
      <c r="J69" s="9">
        <v>2</v>
      </c>
      <c r="K69" s="9">
        <v>10</v>
      </c>
      <c r="L69" s="67">
        <v>2</v>
      </c>
      <c r="M69" s="9">
        <v>0</v>
      </c>
      <c r="N69" s="9">
        <v>1</v>
      </c>
      <c r="O69" s="9">
        <v>1</v>
      </c>
      <c r="P69" s="9">
        <v>0</v>
      </c>
      <c r="Q69" s="9">
        <v>0</v>
      </c>
      <c r="R69" s="9">
        <v>0</v>
      </c>
      <c r="S69" s="123">
        <v>0</v>
      </c>
      <c r="T69" s="10">
        <v>35</v>
      </c>
      <c r="U69" s="10">
        <v>28.1</v>
      </c>
      <c r="V69" s="10">
        <v>8.1999999999999993</v>
      </c>
      <c r="W69" s="9"/>
      <c r="X69" s="88"/>
      <c r="Y69" s="88"/>
      <c r="Z69" s="88"/>
    </row>
    <row r="70" spans="2:26" ht="12" customHeight="1" x14ac:dyDescent="0.15">
      <c r="B70" s="243" t="s">
        <v>350</v>
      </c>
      <c r="C70" s="225"/>
      <c r="D70" s="6">
        <v>44</v>
      </c>
      <c r="E70" s="70">
        <v>39</v>
      </c>
      <c r="F70" s="6">
        <v>0</v>
      </c>
      <c r="G70" s="6">
        <v>1</v>
      </c>
      <c r="H70" s="6">
        <v>9</v>
      </c>
      <c r="I70" s="6">
        <v>1</v>
      </c>
      <c r="J70" s="6">
        <v>7</v>
      </c>
      <c r="K70" s="6">
        <v>21</v>
      </c>
      <c r="L70" s="70">
        <v>5</v>
      </c>
      <c r="M70" s="6">
        <v>0</v>
      </c>
      <c r="N70" s="6">
        <v>0</v>
      </c>
      <c r="O70" s="6">
        <v>2</v>
      </c>
      <c r="P70" s="6">
        <v>0</v>
      </c>
      <c r="Q70" s="6">
        <v>1</v>
      </c>
      <c r="R70" s="6">
        <v>2</v>
      </c>
      <c r="S70" s="124">
        <v>0</v>
      </c>
      <c r="T70" s="8">
        <v>32.5</v>
      </c>
      <c r="U70" s="8">
        <v>29.3</v>
      </c>
      <c r="V70" s="8">
        <v>6.6</v>
      </c>
      <c r="W70" s="9"/>
      <c r="X70" s="88"/>
      <c r="Y70" s="88"/>
      <c r="Z70" s="88"/>
    </row>
    <row r="72" spans="2:26" x14ac:dyDescent="0.15">
      <c r="D72" s="147">
        <f>D7</f>
        <v>5467</v>
      </c>
    </row>
    <row r="73" spans="2:26" x14ac:dyDescent="0.15">
      <c r="D73" s="147" t="str">
        <f>IF(D72=SUM(D9:D12,D13:D23,D24:D70)/3,"OK","NG")</f>
        <v>OK</v>
      </c>
    </row>
  </sheetData>
  <mergeCells count="87">
    <mergeCell ref="B70:C70"/>
    <mergeCell ref="B64:C64"/>
    <mergeCell ref="B65:C65"/>
    <mergeCell ref="B66:C66"/>
    <mergeCell ref="B67:C67"/>
    <mergeCell ref="B68:C68"/>
    <mergeCell ref="B69:C69"/>
    <mergeCell ref="B63:C63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51:C51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7:C7"/>
    <mergeCell ref="B8:C8"/>
    <mergeCell ref="B12:C12"/>
    <mergeCell ref="B13:C13"/>
    <mergeCell ref="B14:C14"/>
    <mergeCell ref="B15:C15"/>
    <mergeCell ref="Q4:Q6"/>
    <mergeCell ref="R4:R6"/>
    <mergeCell ref="B5:C6"/>
    <mergeCell ref="T5:T6"/>
    <mergeCell ref="F4:F6"/>
    <mergeCell ref="G4:G6"/>
    <mergeCell ref="H4:H6"/>
    <mergeCell ref="I4:I6"/>
    <mergeCell ref="J4:J6"/>
    <mergeCell ref="K4:K6"/>
    <mergeCell ref="B3:C4"/>
    <mergeCell ref="D3:D6"/>
    <mergeCell ref="E3:E6"/>
    <mergeCell ref="F3:K3"/>
    <mergeCell ref="L3:L6"/>
    <mergeCell ref="U5:U6"/>
    <mergeCell ref="V5:V6"/>
    <mergeCell ref="S3:S4"/>
    <mergeCell ref="T3:T4"/>
    <mergeCell ref="U3:U4"/>
    <mergeCell ref="V3:V4"/>
    <mergeCell ref="M3:R3"/>
    <mergeCell ref="M4:M6"/>
    <mergeCell ref="N4:N6"/>
    <mergeCell ref="O4:O6"/>
    <mergeCell ref="P4:P6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1" manualBreakCount="1">
    <brk id="18" max="69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6" width="12.7109375" customWidth="1"/>
  </cols>
  <sheetData>
    <row r="1" spans="1:6" ht="17.25" x14ac:dyDescent="0.2">
      <c r="B1" s="23" t="s">
        <v>296</v>
      </c>
      <c r="D1" s="23" t="s">
        <v>214</v>
      </c>
    </row>
    <row r="2" spans="1:6" ht="17.25" x14ac:dyDescent="0.2">
      <c r="A2" s="23"/>
      <c r="B2" s="1" t="s">
        <v>285</v>
      </c>
      <c r="C2" s="2"/>
    </row>
    <row r="3" spans="1:6" s="47" customFormat="1" ht="28.5" customHeight="1" x14ac:dyDescent="0.15">
      <c r="B3" s="265" t="s">
        <v>215</v>
      </c>
      <c r="C3" s="250"/>
      <c r="D3" s="256" t="s">
        <v>77</v>
      </c>
      <c r="E3" s="256" t="s">
        <v>216</v>
      </c>
      <c r="F3" s="256" t="s">
        <v>217</v>
      </c>
    </row>
    <row r="4" spans="1:6" x14ac:dyDescent="0.15">
      <c r="B4" s="275" t="s">
        <v>71</v>
      </c>
      <c r="C4" s="276"/>
      <c r="D4" s="257"/>
      <c r="E4" s="257"/>
      <c r="F4" s="257"/>
    </row>
    <row r="5" spans="1:6" x14ac:dyDescent="0.15">
      <c r="B5" s="277"/>
      <c r="C5" s="272"/>
      <c r="D5" s="257"/>
      <c r="E5" s="257"/>
      <c r="F5" s="257"/>
    </row>
    <row r="6" spans="1:6" ht="12" customHeight="1" x14ac:dyDescent="0.15">
      <c r="B6" s="245" t="s">
        <v>0</v>
      </c>
      <c r="C6" s="223"/>
      <c r="D6" s="5">
        <v>5467</v>
      </c>
      <c r="E6" s="5">
        <v>340</v>
      </c>
      <c r="F6" s="5">
        <v>5127</v>
      </c>
    </row>
    <row r="7" spans="1:6" ht="12" customHeight="1" x14ac:dyDescent="0.15">
      <c r="B7" s="244" t="s">
        <v>1</v>
      </c>
      <c r="C7" s="200"/>
      <c r="D7" s="76">
        <v>4598</v>
      </c>
      <c r="E7" s="39">
        <v>253</v>
      </c>
      <c r="F7" s="39">
        <v>4345</v>
      </c>
    </row>
    <row r="8" spans="1:6" ht="12" customHeight="1" x14ac:dyDescent="0.15">
      <c r="B8" s="63"/>
      <c r="C8" s="15" t="s">
        <v>2</v>
      </c>
      <c r="D8" s="67">
        <v>2932</v>
      </c>
      <c r="E8" s="9">
        <v>169</v>
      </c>
      <c r="F8" s="9">
        <v>2763</v>
      </c>
    </row>
    <row r="9" spans="1:6" ht="12" customHeight="1" x14ac:dyDescent="0.15">
      <c r="B9" s="63"/>
      <c r="C9" s="15" t="s">
        <v>3</v>
      </c>
      <c r="D9" s="67">
        <v>1240</v>
      </c>
      <c r="E9" s="9">
        <v>51</v>
      </c>
      <c r="F9" s="9">
        <v>1189</v>
      </c>
    </row>
    <row r="10" spans="1:6" ht="12" customHeight="1" x14ac:dyDescent="0.15">
      <c r="B10" s="63"/>
      <c r="C10" s="15" t="s">
        <v>4</v>
      </c>
      <c r="D10" s="67">
        <v>426</v>
      </c>
      <c r="E10" s="9">
        <v>33</v>
      </c>
      <c r="F10" s="9">
        <v>393</v>
      </c>
    </row>
    <row r="11" spans="1:6" ht="12" customHeight="1" x14ac:dyDescent="0.15">
      <c r="B11" s="243" t="s">
        <v>5</v>
      </c>
      <c r="C11" s="225"/>
      <c r="D11" s="70">
        <v>869</v>
      </c>
      <c r="E11" s="6">
        <v>87</v>
      </c>
      <c r="F11" s="6">
        <v>782</v>
      </c>
    </row>
    <row r="12" spans="1:6" ht="12" customHeight="1" x14ac:dyDescent="0.15">
      <c r="B12" s="244" t="s">
        <v>6</v>
      </c>
      <c r="C12" s="200"/>
      <c r="D12" s="5">
        <v>164</v>
      </c>
      <c r="E12" s="5">
        <v>23</v>
      </c>
      <c r="F12" s="5">
        <v>141</v>
      </c>
    </row>
    <row r="13" spans="1:6" ht="12" customHeight="1" x14ac:dyDescent="0.15">
      <c r="B13" s="244" t="s">
        <v>340</v>
      </c>
      <c r="C13" s="200"/>
      <c r="D13" s="5">
        <v>118</v>
      </c>
      <c r="E13" s="5">
        <v>10</v>
      </c>
      <c r="F13" s="5">
        <v>108</v>
      </c>
    </row>
    <row r="14" spans="1:6" ht="12" customHeight="1" x14ac:dyDescent="0.15">
      <c r="B14" s="244" t="s">
        <v>341</v>
      </c>
      <c r="C14" s="200"/>
      <c r="D14" s="5">
        <v>60</v>
      </c>
      <c r="E14" s="5">
        <v>2</v>
      </c>
      <c r="F14" s="5">
        <v>58</v>
      </c>
    </row>
    <row r="15" spans="1:6" ht="12" customHeight="1" x14ac:dyDescent="0.15">
      <c r="B15" s="244" t="s">
        <v>342</v>
      </c>
      <c r="C15" s="200"/>
      <c r="D15" s="5">
        <v>3023</v>
      </c>
      <c r="E15" s="5">
        <v>183</v>
      </c>
      <c r="F15" s="5">
        <v>2840</v>
      </c>
    </row>
    <row r="16" spans="1:6" ht="12" customHeight="1" x14ac:dyDescent="0.15">
      <c r="B16" s="244" t="s">
        <v>343</v>
      </c>
      <c r="C16" s="200"/>
      <c r="D16" s="5">
        <v>389</v>
      </c>
      <c r="E16" s="5">
        <v>28</v>
      </c>
      <c r="F16" s="5">
        <v>361</v>
      </c>
    </row>
    <row r="17" spans="2:6" ht="12" customHeight="1" x14ac:dyDescent="0.15">
      <c r="B17" s="244" t="s">
        <v>344</v>
      </c>
      <c r="C17" s="200"/>
      <c r="D17" s="5">
        <v>17</v>
      </c>
      <c r="E17" s="5">
        <v>1</v>
      </c>
      <c r="F17" s="5">
        <v>16</v>
      </c>
    </row>
    <row r="18" spans="2:6" ht="12" customHeight="1" x14ac:dyDescent="0.15">
      <c r="B18" s="244" t="s">
        <v>345</v>
      </c>
      <c r="C18" s="200"/>
      <c r="D18" s="5">
        <v>1240</v>
      </c>
      <c r="E18" s="5">
        <v>51</v>
      </c>
      <c r="F18" s="5">
        <v>1189</v>
      </c>
    </row>
    <row r="19" spans="2:6" ht="12" customHeight="1" x14ac:dyDescent="0.15">
      <c r="B19" s="244" t="s">
        <v>346</v>
      </c>
      <c r="C19" s="200"/>
      <c r="D19" s="5">
        <v>78</v>
      </c>
      <c r="E19" s="5">
        <v>11</v>
      </c>
      <c r="F19" s="5">
        <v>67</v>
      </c>
    </row>
    <row r="20" spans="2:6" ht="12" customHeight="1" x14ac:dyDescent="0.15">
      <c r="B20" s="244" t="s">
        <v>347</v>
      </c>
      <c r="C20" s="200"/>
      <c r="D20" s="5">
        <v>31</v>
      </c>
      <c r="E20" s="5">
        <v>1</v>
      </c>
      <c r="F20" s="5">
        <v>30</v>
      </c>
    </row>
    <row r="21" spans="2:6" ht="12" customHeight="1" x14ac:dyDescent="0.15">
      <c r="B21" s="244" t="s">
        <v>348</v>
      </c>
      <c r="C21" s="200"/>
      <c r="D21" s="5">
        <v>224</v>
      </c>
      <c r="E21" s="5">
        <v>18</v>
      </c>
      <c r="F21" s="5">
        <v>206</v>
      </c>
    </row>
    <row r="22" spans="2:6" ht="12" customHeight="1" x14ac:dyDescent="0.15">
      <c r="B22" s="243" t="s">
        <v>349</v>
      </c>
      <c r="C22" s="225"/>
      <c r="D22" s="5">
        <v>123</v>
      </c>
      <c r="E22" s="5">
        <v>12</v>
      </c>
      <c r="F22" s="5">
        <v>111</v>
      </c>
    </row>
    <row r="23" spans="2:6" ht="12" customHeight="1" x14ac:dyDescent="0.15">
      <c r="B23" s="244" t="s">
        <v>6</v>
      </c>
      <c r="C23" s="200"/>
      <c r="D23" s="76">
        <v>164</v>
      </c>
      <c r="E23" s="39">
        <v>23</v>
      </c>
      <c r="F23" s="39">
        <v>141</v>
      </c>
    </row>
    <row r="24" spans="2:6" ht="12" customHeight="1" x14ac:dyDescent="0.15">
      <c r="B24" s="244" t="s">
        <v>7</v>
      </c>
      <c r="C24" s="200"/>
      <c r="D24" s="67">
        <v>2</v>
      </c>
      <c r="E24" s="9">
        <v>0</v>
      </c>
      <c r="F24" s="9">
        <v>2</v>
      </c>
    </row>
    <row r="25" spans="2:6" ht="12" customHeight="1" x14ac:dyDescent="0.15">
      <c r="B25" s="244" t="s">
        <v>8</v>
      </c>
      <c r="C25" s="200"/>
      <c r="D25" s="67">
        <v>9</v>
      </c>
      <c r="E25" s="9">
        <v>1</v>
      </c>
      <c r="F25" s="9">
        <v>8</v>
      </c>
    </row>
    <row r="26" spans="2:6" ht="12" customHeight="1" x14ac:dyDescent="0.15">
      <c r="B26" s="244" t="s">
        <v>9</v>
      </c>
      <c r="C26" s="200"/>
      <c r="D26" s="67">
        <v>85</v>
      </c>
      <c r="E26" s="9">
        <v>7</v>
      </c>
      <c r="F26" s="9">
        <v>78</v>
      </c>
    </row>
    <row r="27" spans="2:6" ht="12" customHeight="1" x14ac:dyDescent="0.15">
      <c r="B27" s="244" t="s">
        <v>10</v>
      </c>
      <c r="C27" s="200"/>
      <c r="D27" s="67">
        <v>11</v>
      </c>
      <c r="E27" s="9">
        <v>1</v>
      </c>
      <c r="F27" s="9">
        <v>10</v>
      </c>
    </row>
    <row r="28" spans="2:6" ht="12" customHeight="1" x14ac:dyDescent="0.15">
      <c r="B28" s="244" t="s">
        <v>11</v>
      </c>
      <c r="C28" s="200"/>
      <c r="D28" s="67">
        <v>3</v>
      </c>
      <c r="E28" s="9">
        <v>0</v>
      </c>
      <c r="F28" s="9">
        <v>3</v>
      </c>
    </row>
    <row r="29" spans="2:6" ht="12" customHeight="1" x14ac:dyDescent="0.15">
      <c r="B29" s="244" t="s">
        <v>12</v>
      </c>
      <c r="C29" s="200"/>
      <c r="D29" s="67">
        <v>8</v>
      </c>
      <c r="E29" s="9">
        <v>1</v>
      </c>
      <c r="F29" s="9">
        <v>7</v>
      </c>
    </row>
    <row r="30" spans="2:6" ht="12" customHeight="1" x14ac:dyDescent="0.15">
      <c r="B30" s="244" t="s">
        <v>13</v>
      </c>
      <c r="C30" s="200"/>
      <c r="D30" s="67">
        <v>46</v>
      </c>
      <c r="E30" s="9">
        <v>8</v>
      </c>
      <c r="F30" s="9">
        <v>38</v>
      </c>
    </row>
    <row r="31" spans="2:6" ht="12" customHeight="1" x14ac:dyDescent="0.15">
      <c r="B31" s="244" t="s">
        <v>14</v>
      </c>
      <c r="C31" s="200"/>
      <c r="D31" s="67">
        <v>24</v>
      </c>
      <c r="E31" s="9">
        <v>0</v>
      </c>
      <c r="F31" s="9">
        <v>24</v>
      </c>
    </row>
    <row r="32" spans="2:6" ht="12" customHeight="1" x14ac:dyDescent="0.15">
      <c r="B32" s="244" t="s">
        <v>15</v>
      </c>
      <c r="C32" s="200"/>
      <c r="D32" s="67">
        <v>17</v>
      </c>
      <c r="E32" s="9">
        <v>1</v>
      </c>
      <c r="F32" s="9">
        <v>16</v>
      </c>
    </row>
    <row r="33" spans="2:6" ht="12" customHeight="1" x14ac:dyDescent="0.15">
      <c r="B33" s="244" t="s">
        <v>16</v>
      </c>
      <c r="C33" s="200"/>
      <c r="D33" s="67">
        <v>440</v>
      </c>
      <c r="E33" s="9">
        <v>20</v>
      </c>
      <c r="F33" s="9">
        <v>420</v>
      </c>
    </row>
    <row r="34" spans="2:6" ht="12" customHeight="1" x14ac:dyDescent="0.15">
      <c r="B34" s="244" t="s">
        <v>17</v>
      </c>
      <c r="C34" s="200"/>
      <c r="D34" s="67">
        <v>413</v>
      </c>
      <c r="E34" s="9">
        <v>18</v>
      </c>
      <c r="F34" s="9">
        <v>395</v>
      </c>
    </row>
    <row r="35" spans="2:6" ht="12" customHeight="1" x14ac:dyDescent="0.15">
      <c r="B35" s="244" t="s">
        <v>18</v>
      </c>
      <c r="C35" s="200"/>
      <c r="D35" s="67">
        <v>1196</v>
      </c>
      <c r="E35" s="9">
        <v>79</v>
      </c>
      <c r="F35" s="9">
        <v>1117</v>
      </c>
    </row>
    <row r="36" spans="2:6" ht="12" customHeight="1" x14ac:dyDescent="0.15">
      <c r="B36" s="244" t="s">
        <v>19</v>
      </c>
      <c r="C36" s="200"/>
      <c r="D36" s="67">
        <v>883</v>
      </c>
      <c r="E36" s="9">
        <v>52</v>
      </c>
      <c r="F36" s="9">
        <v>831</v>
      </c>
    </row>
    <row r="37" spans="2:6" ht="12" customHeight="1" x14ac:dyDescent="0.15">
      <c r="B37" s="244" t="s">
        <v>20</v>
      </c>
      <c r="C37" s="200"/>
      <c r="D37" s="67">
        <v>8</v>
      </c>
      <c r="E37" s="9">
        <v>1</v>
      </c>
      <c r="F37" s="9">
        <v>7</v>
      </c>
    </row>
    <row r="38" spans="2:6" ht="12" customHeight="1" x14ac:dyDescent="0.15">
      <c r="B38" s="244" t="s">
        <v>21</v>
      </c>
      <c r="C38" s="200"/>
      <c r="D38" s="67">
        <v>1</v>
      </c>
      <c r="E38" s="171">
        <v>0</v>
      </c>
      <c r="F38" s="171">
        <v>1</v>
      </c>
    </row>
    <row r="39" spans="2:6" ht="12" customHeight="1" x14ac:dyDescent="0.15">
      <c r="B39" s="244" t="s">
        <v>22</v>
      </c>
      <c r="C39" s="200"/>
      <c r="D39" s="67">
        <v>14</v>
      </c>
      <c r="E39" s="9">
        <v>1</v>
      </c>
      <c r="F39" s="9">
        <v>13</v>
      </c>
    </row>
    <row r="40" spans="2:6" ht="12" customHeight="1" x14ac:dyDescent="0.15">
      <c r="B40" s="244" t="s">
        <v>23</v>
      </c>
      <c r="C40" s="200"/>
      <c r="D40" s="67">
        <v>2</v>
      </c>
      <c r="E40" s="171">
        <v>0</v>
      </c>
      <c r="F40" s="171">
        <v>2</v>
      </c>
    </row>
    <row r="41" spans="2:6" ht="12" customHeight="1" x14ac:dyDescent="0.15">
      <c r="B41" s="244" t="s">
        <v>24</v>
      </c>
      <c r="C41" s="200"/>
      <c r="D41" s="67">
        <v>8</v>
      </c>
      <c r="E41" s="9">
        <v>1</v>
      </c>
      <c r="F41" s="9">
        <v>7</v>
      </c>
    </row>
    <row r="42" spans="2:6" ht="12" customHeight="1" x14ac:dyDescent="0.15">
      <c r="B42" s="244" t="s">
        <v>25</v>
      </c>
      <c r="C42" s="200"/>
      <c r="D42" s="67">
        <v>11</v>
      </c>
      <c r="E42" s="9">
        <v>0</v>
      </c>
      <c r="F42" s="9">
        <v>11</v>
      </c>
    </row>
    <row r="43" spans="2:6" ht="12" customHeight="1" x14ac:dyDescent="0.15">
      <c r="B43" s="244" t="s">
        <v>26</v>
      </c>
      <c r="C43" s="200"/>
      <c r="D43" s="67">
        <v>17</v>
      </c>
      <c r="E43" s="9">
        <v>3</v>
      </c>
      <c r="F43" s="9">
        <v>14</v>
      </c>
    </row>
    <row r="44" spans="2:6" ht="12" customHeight="1" x14ac:dyDescent="0.15">
      <c r="B44" s="244" t="s">
        <v>27</v>
      </c>
      <c r="C44" s="200"/>
      <c r="D44" s="67">
        <v>37</v>
      </c>
      <c r="E44" s="9">
        <v>5</v>
      </c>
      <c r="F44" s="9">
        <v>32</v>
      </c>
    </row>
    <row r="45" spans="2:6" ht="12" customHeight="1" x14ac:dyDescent="0.15">
      <c r="B45" s="244" t="s">
        <v>28</v>
      </c>
      <c r="C45" s="200"/>
      <c r="D45" s="67">
        <v>356</v>
      </c>
      <c r="E45" s="9">
        <v>25</v>
      </c>
      <c r="F45" s="9">
        <v>331</v>
      </c>
    </row>
    <row r="46" spans="2:6" ht="12" customHeight="1" x14ac:dyDescent="0.15">
      <c r="B46" s="244" t="s">
        <v>29</v>
      </c>
      <c r="C46" s="200"/>
      <c r="D46" s="67">
        <v>16</v>
      </c>
      <c r="E46" s="9">
        <v>0</v>
      </c>
      <c r="F46" s="9">
        <v>16</v>
      </c>
    </row>
    <row r="47" spans="2:6" ht="12" customHeight="1" x14ac:dyDescent="0.15">
      <c r="B47" s="244" t="s">
        <v>30</v>
      </c>
      <c r="C47" s="200"/>
      <c r="D47" s="67">
        <v>39</v>
      </c>
      <c r="E47" s="9">
        <v>2</v>
      </c>
      <c r="F47" s="9">
        <v>37</v>
      </c>
    </row>
    <row r="48" spans="2:6" ht="12" customHeight="1" x14ac:dyDescent="0.15">
      <c r="B48" s="244" t="s">
        <v>31</v>
      </c>
      <c r="C48" s="200"/>
      <c r="D48" s="67">
        <v>89</v>
      </c>
      <c r="E48" s="9">
        <v>6</v>
      </c>
      <c r="F48" s="9">
        <v>83</v>
      </c>
    </row>
    <row r="49" spans="2:6" ht="12" customHeight="1" x14ac:dyDescent="0.15">
      <c r="B49" s="244" t="s">
        <v>32</v>
      </c>
      <c r="C49" s="200"/>
      <c r="D49" s="67">
        <v>658</v>
      </c>
      <c r="E49" s="9">
        <v>24</v>
      </c>
      <c r="F49" s="9">
        <v>634</v>
      </c>
    </row>
    <row r="50" spans="2:6" ht="12" customHeight="1" x14ac:dyDescent="0.15">
      <c r="B50" s="244" t="s">
        <v>33</v>
      </c>
      <c r="C50" s="200"/>
      <c r="D50" s="67">
        <v>404</v>
      </c>
      <c r="E50" s="9">
        <v>17</v>
      </c>
      <c r="F50" s="9">
        <v>387</v>
      </c>
    </row>
    <row r="51" spans="2:6" ht="12" customHeight="1" x14ac:dyDescent="0.15">
      <c r="B51" s="244" t="s">
        <v>34</v>
      </c>
      <c r="C51" s="200"/>
      <c r="D51" s="67">
        <v>40</v>
      </c>
      <c r="E51" s="9">
        <v>2</v>
      </c>
      <c r="F51" s="9">
        <v>38</v>
      </c>
    </row>
    <row r="52" spans="2:6" ht="12" customHeight="1" x14ac:dyDescent="0.15">
      <c r="B52" s="244" t="s">
        <v>35</v>
      </c>
      <c r="C52" s="200"/>
      <c r="D52" s="67">
        <v>10</v>
      </c>
      <c r="E52" s="9">
        <v>0</v>
      </c>
      <c r="F52" s="9">
        <v>10</v>
      </c>
    </row>
    <row r="53" spans="2:6" ht="12" customHeight="1" x14ac:dyDescent="0.15">
      <c r="B53" s="244" t="s">
        <v>36</v>
      </c>
      <c r="C53" s="200"/>
      <c r="D53" s="67">
        <v>1</v>
      </c>
      <c r="E53" s="9">
        <v>0</v>
      </c>
      <c r="F53" s="9">
        <v>1</v>
      </c>
    </row>
    <row r="54" spans="2:6" ht="12" customHeight="1" x14ac:dyDescent="0.15">
      <c r="B54" s="244" t="s">
        <v>37</v>
      </c>
      <c r="C54" s="200"/>
      <c r="D54" s="67">
        <v>2</v>
      </c>
      <c r="E54" s="171">
        <v>0</v>
      </c>
      <c r="F54" s="171">
        <v>2</v>
      </c>
    </row>
    <row r="55" spans="2:6" ht="12" customHeight="1" x14ac:dyDescent="0.15">
      <c r="B55" s="244" t="s">
        <v>38</v>
      </c>
      <c r="C55" s="200"/>
      <c r="D55" s="67">
        <v>14</v>
      </c>
      <c r="E55" s="9">
        <v>2</v>
      </c>
      <c r="F55" s="9">
        <v>12</v>
      </c>
    </row>
    <row r="56" spans="2:6" ht="12" customHeight="1" x14ac:dyDescent="0.15">
      <c r="B56" s="244" t="s">
        <v>39</v>
      </c>
      <c r="C56" s="200"/>
      <c r="D56" s="67">
        <v>48</v>
      </c>
      <c r="E56" s="9">
        <v>8</v>
      </c>
      <c r="F56" s="9">
        <v>40</v>
      </c>
    </row>
    <row r="57" spans="2:6" ht="12" customHeight="1" x14ac:dyDescent="0.15">
      <c r="B57" s="244" t="s">
        <v>40</v>
      </c>
      <c r="C57" s="200"/>
      <c r="D57" s="67">
        <v>13</v>
      </c>
      <c r="E57" s="9">
        <v>1</v>
      </c>
      <c r="F57" s="9">
        <v>12</v>
      </c>
    </row>
    <row r="58" spans="2:6" ht="12" customHeight="1" x14ac:dyDescent="0.15">
      <c r="B58" s="244" t="s">
        <v>41</v>
      </c>
      <c r="C58" s="200"/>
      <c r="D58" s="67">
        <v>3</v>
      </c>
      <c r="E58" s="9">
        <v>0</v>
      </c>
      <c r="F58" s="9">
        <v>3</v>
      </c>
    </row>
    <row r="59" spans="2:6" ht="12" customHeight="1" x14ac:dyDescent="0.15">
      <c r="B59" s="244" t="s">
        <v>42</v>
      </c>
      <c r="C59" s="200"/>
      <c r="D59" s="67">
        <v>8</v>
      </c>
      <c r="E59" s="9">
        <v>0</v>
      </c>
      <c r="F59" s="9">
        <v>8</v>
      </c>
    </row>
    <row r="60" spans="2:6" ht="12" customHeight="1" x14ac:dyDescent="0.15">
      <c r="B60" s="244" t="s">
        <v>43</v>
      </c>
      <c r="C60" s="200"/>
      <c r="D60" s="67">
        <v>14</v>
      </c>
      <c r="E60" s="9">
        <v>0</v>
      </c>
      <c r="F60" s="9">
        <v>14</v>
      </c>
    </row>
    <row r="61" spans="2:6" ht="12" customHeight="1" x14ac:dyDescent="0.15">
      <c r="B61" s="244" t="s">
        <v>44</v>
      </c>
      <c r="C61" s="200"/>
      <c r="D61" s="67">
        <v>6</v>
      </c>
      <c r="E61" s="9">
        <v>1</v>
      </c>
      <c r="F61" s="9">
        <v>5</v>
      </c>
    </row>
    <row r="62" spans="2:6" ht="12" customHeight="1" x14ac:dyDescent="0.15">
      <c r="B62" s="244" t="s">
        <v>45</v>
      </c>
      <c r="C62" s="200"/>
      <c r="D62" s="67">
        <v>201</v>
      </c>
      <c r="E62" s="9">
        <v>14</v>
      </c>
      <c r="F62" s="9">
        <v>187</v>
      </c>
    </row>
    <row r="63" spans="2:6" ht="12" customHeight="1" x14ac:dyDescent="0.15">
      <c r="B63" s="244" t="s">
        <v>46</v>
      </c>
      <c r="C63" s="200"/>
      <c r="D63" s="67">
        <v>8</v>
      </c>
      <c r="E63" s="9">
        <v>1</v>
      </c>
      <c r="F63" s="9">
        <v>7</v>
      </c>
    </row>
    <row r="64" spans="2:6" ht="12" customHeight="1" x14ac:dyDescent="0.15">
      <c r="B64" s="244" t="s">
        <v>47</v>
      </c>
      <c r="C64" s="200"/>
      <c r="D64" s="67">
        <v>15</v>
      </c>
      <c r="E64" s="9">
        <v>3</v>
      </c>
      <c r="F64" s="9">
        <v>12</v>
      </c>
    </row>
    <row r="65" spans="2:6" ht="12" customHeight="1" x14ac:dyDescent="0.15">
      <c r="B65" s="244" t="s">
        <v>48</v>
      </c>
      <c r="C65" s="200"/>
      <c r="D65" s="67">
        <v>25</v>
      </c>
      <c r="E65" s="9">
        <v>2</v>
      </c>
      <c r="F65" s="9">
        <v>23</v>
      </c>
    </row>
    <row r="66" spans="2:6" ht="12" customHeight="1" x14ac:dyDescent="0.15">
      <c r="B66" s="244" t="s">
        <v>49</v>
      </c>
      <c r="C66" s="200"/>
      <c r="D66" s="67">
        <v>24</v>
      </c>
      <c r="E66" s="9">
        <v>5</v>
      </c>
      <c r="F66" s="9">
        <v>19</v>
      </c>
    </row>
    <row r="67" spans="2:6" ht="12" customHeight="1" x14ac:dyDescent="0.15">
      <c r="B67" s="244" t="s">
        <v>50</v>
      </c>
      <c r="C67" s="200"/>
      <c r="D67" s="67">
        <v>11</v>
      </c>
      <c r="E67" s="9">
        <v>1</v>
      </c>
      <c r="F67" s="9">
        <v>10</v>
      </c>
    </row>
    <row r="68" spans="2:6" ht="12" customHeight="1" x14ac:dyDescent="0.15">
      <c r="B68" s="244" t="s">
        <v>51</v>
      </c>
      <c r="C68" s="200"/>
      <c r="D68" s="67">
        <v>19</v>
      </c>
      <c r="E68" s="9">
        <v>2</v>
      </c>
      <c r="F68" s="9">
        <v>17</v>
      </c>
    </row>
    <row r="69" spans="2:6" ht="12" customHeight="1" x14ac:dyDescent="0.15">
      <c r="B69" s="243" t="s">
        <v>350</v>
      </c>
      <c r="C69" s="225"/>
      <c r="D69" s="70">
        <v>44</v>
      </c>
      <c r="E69" s="6">
        <v>2</v>
      </c>
      <c r="F69" s="6">
        <v>42</v>
      </c>
    </row>
    <row r="71" spans="2:6" x14ac:dyDescent="0.15">
      <c r="D71" s="147">
        <f>D6</f>
        <v>5467</v>
      </c>
    </row>
    <row r="72" spans="2:6" x14ac:dyDescent="0.15">
      <c r="D72" s="147" t="str">
        <f>IF(D71=SUM(D8:D11,D12:D22,D23:D69)/3,"OK","NG")</f>
        <v>OK</v>
      </c>
    </row>
  </sheetData>
  <mergeCells count="66">
    <mergeCell ref="B69:C6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57:C57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21:C21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6:C6"/>
    <mergeCell ref="B3:C3"/>
    <mergeCell ref="D3:D5"/>
    <mergeCell ref="E3:E5"/>
    <mergeCell ref="F3:F5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5" fitToWidth="0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7.7109375" customWidth="1"/>
    <col min="6" max="33" width="6.7109375" customWidth="1"/>
    <col min="34" max="34" width="6.5703125" customWidth="1"/>
    <col min="35" max="35" width="7" customWidth="1"/>
    <col min="36" max="37" width="6.140625" customWidth="1"/>
    <col min="38" max="39" width="8.140625" customWidth="1"/>
    <col min="40" max="40" width="9.42578125" bestFit="1" customWidth="1"/>
  </cols>
  <sheetData>
    <row r="1" spans="1:35" ht="17.25" customHeight="1" x14ac:dyDescent="0.2">
      <c r="B1" s="23" t="s">
        <v>297</v>
      </c>
      <c r="C1" s="23"/>
      <c r="E1" s="23" t="s">
        <v>218</v>
      </c>
      <c r="F1" s="23"/>
      <c r="I1" s="23"/>
      <c r="Q1" s="23" t="s">
        <v>218</v>
      </c>
      <c r="Y1" s="23"/>
      <c r="AD1" s="23" t="s">
        <v>218</v>
      </c>
      <c r="AG1" s="23"/>
    </row>
    <row r="2" spans="1:35" ht="17.25" customHeight="1" x14ac:dyDescent="0.15">
      <c r="B2" s="1" t="s">
        <v>285</v>
      </c>
    </row>
    <row r="3" spans="1:35" ht="24" customHeight="1" x14ac:dyDescent="0.15">
      <c r="B3" s="265" t="s">
        <v>219</v>
      </c>
      <c r="C3" s="310"/>
      <c r="D3" s="250"/>
      <c r="E3" s="311" t="s">
        <v>77</v>
      </c>
      <c r="F3" s="158"/>
      <c r="G3" s="158">
        <v>35</v>
      </c>
      <c r="H3" s="80">
        <v>40</v>
      </c>
      <c r="I3" s="158">
        <v>45</v>
      </c>
      <c r="J3" s="80">
        <v>50</v>
      </c>
      <c r="K3" s="158">
        <v>55</v>
      </c>
      <c r="L3" s="80">
        <v>60</v>
      </c>
      <c r="M3" s="158">
        <v>65</v>
      </c>
      <c r="N3" s="80">
        <v>70</v>
      </c>
      <c r="O3" s="156">
        <v>75</v>
      </c>
      <c r="P3" s="156">
        <v>80</v>
      </c>
      <c r="Q3" s="156">
        <v>85</v>
      </c>
      <c r="R3" s="156">
        <v>90</v>
      </c>
      <c r="S3" s="156">
        <v>95</v>
      </c>
      <c r="T3" s="156">
        <v>100</v>
      </c>
      <c r="U3" s="156">
        <v>105</v>
      </c>
      <c r="V3" s="156">
        <v>110</v>
      </c>
      <c r="W3" s="156">
        <v>115</v>
      </c>
      <c r="X3" s="156">
        <v>120</v>
      </c>
      <c r="Y3" s="156">
        <v>125</v>
      </c>
      <c r="Z3" s="156">
        <v>130</v>
      </c>
      <c r="AA3" s="156">
        <v>135</v>
      </c>
      <c r="AB3" s="156">
        <v>140</v>
      </c>
      <c r="AC3" s="156">
        <v>145</v>
      </c>
      <c r="AD3" s="156">
        <v>150</v>
      </c>
      <c r="AE3" s="156">
        <v>155</v>
      </c>
      <c r="AF3" s="71" t="s">
        <v>271</v>
      </c>
      <c r="AG3" s="314" t="s">
        <v>79</v>
      </c>
      <c r="AH3" s="314" t="s">
        <v>80</v>
      </c>
      <c r="AI3" s="316" t="s">
        <v>136</v>
      </c>
    </row>
    <row r="4" spans="1:35" s="29" customFormat="1" ht="13.5" x14ac:dyDescent="0.15">
      <c r="B4" s="275" t="s">
        <v>220</v>
      </c>
      <c r="C4" s="318"/>
      <c r="D4" s="276"/>
      <c r="E4" s="312"/>
      <c r="F4" s="82"/>
      <c r="G4" s="72" t="s">
        <v>82</v>
      </c>
      <c r="H4" s="72" t="s">
        <v>82</v>
      </c>
      <c r="I4" s="72" t="s">
        <v>82</v>
      </c>
      <c r="J4" s="72" t="s">
        <v>82</v>
      </c>
      <c r="K4" s="72" t="s">
        <v>82</v>
      </c>
      <c r="L4" s="72" t="s">
        <v>82</v>
      </c>
      <c r="M4" s="72" t="s">
        <v>82</v>
      </c>
      <c r="N4" s="72" t="s">
        <v>82</v>
      </c>
      <c r="O4" s="126" t="s">
        <v>82</v>
      </c>
      <c r="P4" s="126" t="s">
        <v>82</v>
      </c>
      <c r="Q4" s="126" t="s">
        <v>82</v>
      </c>
      <c r="R4" s="126" t="s">
        <v>82</v>
      </c>
      <c r="S4" s="126" t="s">
        <v>82</v>
      </c>
      <c r="T4" s="126" t="s">
        <v>82</v>
      </c>
      <c r="U4" s="126" t="s">
        <v>82</v>
      </c>
      <c r="V4" s="126" t="s">
        <v>82</v>
      </c>
      <c r="W4" s="126" t="s">
        <v>82</v>
      </c>
      <c r="X4" s="126" t="s">
        <v>82</v>
      </c>
      <c r="Y4" s="126" t="s">
        <v>82</v>
      </c>
      <c r="Z4" s="126" t="s">
        <v>82</v>
      </c>
      <c r="AA4" s="126" t="s">
        <v>82</v>
      </c>
      <c r="AB4" s="126" t="s">
        <v>82</v>
      </c>
      <c r="AC4" s="126" t="s">
        <v>82</v>
      </c>
      <c r="AD4" s="126" t="s">
        <v>82</v>
      </c>
      <c r="AE4" s="126" t="s">
        <v>82</v>
      </c>
      <c r="AF4" s="72"/>
      <c r="AG4" s="315"/>
      <c r="AH4" s="315"/>
      <c r="AI4" s="317"/>
    </row>
    <row r="5" spans="1:35" ht="24" customHeight="1" x14ac:dyDescent="0.15">
      <c r="B5" s="277"/>
      <c r="C5" s="319"/>
      <c r="D5" s="272"/>
      <c r="E5" s="313"/>
      <c r="F5" s="154" t="s">
        <v>270</v>
      </c>
      <c r="G5" s="153">
        <v>40</v>
      </c>
      <c r="H5" s="64">
        <v>45</v>
      </c>
      <c r="I5" s="153">
        <v>50</v>
      </c>
      <c r="J5" s="64">
        <v>55</v>
      </c>
      <c r="K5" s="153">
        <v>60</v>
      </c>
      <c r="L5" s="64">
        <v>65</v>
      </c>
      <c r="M5" s="153">
        <v>70</v>
      </c>
      <c r="N5" s="64">
        <v>75</v>
      </c>
      <c r="O5" s="157">
        <v>80</v>
      </c>
      <c r="P5" s="157">
        <v>85</v>
      </c>
      <c r="Q5" s="157">
        <v>90</v>
      </c>
      <c r="R5" s="157">
        <v>95</v>
      </c>
      <c r="S5" s="157">
        <v>100</v>
      </c>
      <c r="T5" s="157">
        <v>105</v>
      </c>
      <c r="U5" s="157">
        <v>110</v>
      </c>
      <c r="V5" s="157">
        <v>115</v>
      </c>
      <c r="W5" s="157">
        <v>120</v>
      </c>
      <c r="X5" s="157">
        <v>125</v>
      </c>
      <c r="Y5" s="157">
        <v>130</v>
      </c>
      <c r="Z5" s="157">
        <v>135</v>
      </c>
      <c r="AA5" s="157">
        <v>140</v>
      </c>
      <c r="AB5" s="157">
        <v>145</v>
      </c>
      <c r="AC5" s="157">
        <v>150</v>
      </c>
      <c r="AD5" s="157">
        <v>155</v>
      </c>
      <c r="AE5" s="157">
        <v>160</v>
      </c>
      <c r="AF5" s="74"/>
      <c r="AG5" s="127" t="s">
        <v>137</v>
      </c>
      <c r="AH5" s="127" t="s">
        <v>137</v>
      </c>
      <c r="AI5" s="127" t="s">
        <v>137</v>
      </c>
    </row>
    <row r="6" spans="1:35" ht="17.100000000000001" customHeight="1" x14ac:dyDescent="0.15">
      <c r="B6" s="309" t="s">
        <v>77</v>
      </c>
      <c r="C6" s="320"/>
      <c r="D6" s="321"/>
      <c r="E6" s="191">
        <v>5467</v>
      </c>
      <c r="F6" s="192">
        <v>61</v>
      </c>
      <c r="G6" s="192">
        <v>65</v>
      </c>
      <c r="H6" s="192">
        <v>113</v>
      </c>
      <c r="I6" s="192">
        <v>191</v>
      </c>
      <c r="J6" s="192">
        <v>321</v>
      </c>
      <c r="K6" s="192">
        <v>476</v>
      </c>
      <c r="L6" s="192">
        <v>653</v>
      </c>
      <c r="M6" s="192">
        <v>793</v>
      </c>
      <c r="N6" s="192">
        <v>888</v>
      </c>
      <c r="O6" s="192">
        <v>616</v>
      </c>
      <c r="P6" s="192">
        <v>447</v>
      </c>
      <c r="Q6" s="192">
        <v>316</v>
      </c>
      <c r="R6" s="192">
        <v>171</v>
      </c>
      <c r="S6" s="192">
        <v>151</v>
      </c>
      <c r="T6" s="192">
        <v>85</v>
      </c>
      <c r="U6" s="192">
        <v>34</v>
      </c>
      <c r="V6" s="192">
        <v>31</v>
      </c>
      <c r="W6" s="192">
        <v>21</v>
      </c>
      <c r="X6" s="192">
        <v>5</v>
      </c>
      <c r="Y6" s="192">
        <v>8</v>
      </c>
      <c r="Z6" s="192">
        <v>7</v>
      </c>
      <c r="AA6" s="192">
        <v>6</v>
      </c>
      <c r="AB6" s="192">
        <v>3</v>
      </c>
      <c r="AC6" s="192">
        <v>1</v>
      </c>
      <c r="AD6" s="192">
        <v>0</v>
      </c>
      <c r="AE6" s="192">
        <v>1</v>
      </c>
      <c r="AF6" s="4">
        <v>3</v>
      </c>
      <c r="AG6" s="128">
        <v>70.2</v>
      </c>
      <c r="AH6" s="129">
        <v>70.7</v>
      </c>
      <c r="AI6" s="129">
        <v>15.6</v>
      </c>
    </row>
    <row r="7" spans="1:35" ht="17.100000000000001" customHeight="1" x14ac:dyDescent="0.15">
      <c r="A7" s="29"/>
      <c r="B7" s="299" t="s">
        <v>221</v>
      </c>
      <c r="C7" s="322"/>
      <c r="D7" s="264"/>
      <c r="E7" s="191">
        <v>4496</v>
      </c>
      <c r="F7" s="192">
        <v>53</v>
      </c>
      <c r="G7" s="192">
        <v>60</v>
      </c>
      <c r="H7" s="192">
        <v>104</v>
      </c>
      <c r="I7" s="192">
        <v>176</v>
      </c>
      <c r="J7" s="192">
        <v>282</v>
      </c>
      <c r="K7" s="192">
        <v>426</v>
      </c>
      <c r="L7" s="192">
        <v>578</v>
      </c>
      <c r="M7" s="192">
        <v>658</v>
      </c>
      <c r="N7" s="192">
        <v>715</v>
      </c>
      <c r="O7" s="192">
        <v>486</v>
      </c>
      <c r="P7" s="192">
        <v>333</v>
      </c>
      <c r="Q7" s="192">
        <v>229</v>
      </c>
      <c r="R7" s="192">
        <v>124</v>
      </c>
      <c r="S7" s="192">
        <v>113</v>
      </c>
      <c r="T7" s="192">
        <v>60</v>
      </c>
      <c r="U7" s="192">
        <v>27</v>
      </c>
      <c r="V7" s="192">
        <v>26</v>
      </c>
      <c r="W7" s="192">
        <v>18</v>
      </c>
      <c r="X7" s="192">
        <v>4</v>
      </c>
      <c r="Y7" s="192">
        <v>8</v>
      </c>
      <c r="Z7" s="192">
        <v>4</v>
      </c>
      <c r="AA7" s="192">
        <v>5</v>
      </c>
      <c r="AB7" s="192">
        <v>3</v>
      </c>
      <c r="AC7" s="192">
        <v>1</v>
      </c>
      <c r="AD7" s="192">
        <v>0</v>
      </c>
      <c r="AE7" s="192">
        <v>0</v>
      </c>
      <c r="AF7" s="193">
        <v>3</v>
      </c>
      <c r="AG7" s="130">
        <v>69.2</v>
      </c>
      <c r="AH7" s="131">
        <v>69.7</v>
      </c>
      <c r="AI7" s="131">
        <v>15.6</v>
      </c>
    </row>
    <row r="8" spans="1:35" ht="17.100000000000001" customHeight="1" x14ac:dyDescent="0.15">
      <c r="B8" s="228"/>
      <c r="C8" s="299" t="s">
        <v>222</v>
      </c>
      <c r="D8" s="264"/>
      <c r="E8" s="194">
        <v>2964</v>
      </c>
      <c r="F8" s="195">
        <v>49</v>
      </c>
      <c r="G8" s="195">
        <v>53</v>
      </c>
      <c r="H8" s="195">
        <v>83</v>
      </c>
      <c r="I8" s="195">
        <v>157</v>
      </c>
      <c r="J8" s="195">
        <v>217</v>
      </c>
      <c r="K8" s="195">
        <v>322</v>
      </c>
      <c r="L8" s="195">
        <v>391</v>
      </c>
      <c r="M8" s="195">
        <v>425</v>
      </c>
      <c r="N8" s="195">
        <v>447</v>
      </c>
      <c r="O8" s="195">
        <v>296</v>
      </c>
      <c r="P8" s="195">
        <v>182</v>
      </c>
      <c r="Q8" s="195">
        <v>122</v>
      </c>
      <c r="R8" s="195">
        <v>68</v>
      </c>
      <c r="S8" s="195">
        <v>57</v>
      </c>
      <c r="T8" s="195">
        <v>34</v>
      </c>
      <c r="U8" s="195">
        <v>15</v>
      </c>
      <c r="V8" s="195">
        <v>16</v>
      </c>
      <c r="W8" s="195">
        <v>12</v>
      </c>
      <c r="X8" s="195">
        <v>3</v>
      </c>
      <c r="Y8" s="195">
        <v>3</v>
      </c>
      <c r="Z8" s="195">
        <v>3</v>
      </c>
      <c r="AA8" s="195">
        <v>4</v>
      </c>
      <c r="AB8" s="195">
        <v>2</v>
      </c>
      <c r="AC8" s="195">
        <v>1</v>
      </c>
      <c r="AD8" s="195">
        <v>0</v>
      </c>
      <c r="AE8" s="195">
        <v>0</v>
      </c>
      <c r="AF8" s="4">
        <v>2</v>
      </c>
      <c r="AG8" s="132">
        <v>67.2</v>
      </c>
      <c r="AH8" s="129">
        <v>67.8</v>
      </c>
      <c r="AI8" s="129">
        <v>15.9</v>
      </c>
    </row>
    <row r="9" spans="1:35" ht="17.100000000000001" customHeight="1" x14ac:dyDescent="0.15">
      <c r="B9" s="228"/>
      <c r="C9" s="228"/>
      <c r="D9" s="49" t="s">
        <v>351</v>
      </c>
      <c r="E9" s="194">
        <v>405</v>
      </c>
      <c r="F9" s="195">
        <v>25</v>
      </c>
      <c r="G9" s="195">
        <v>20</v>
      </c>
      <c r="H9" s="195">
        <v>28</v>
      </c>
      <c r="I9" s="195">
        <v>18</v>
      </c>
      <c r="J9" s="195">
        <v>55</v>
      </c>
      <c r="K9" s="195">
        <v>49</v>
      </c>
      <c r="L9" s="195">
        <v>55</v>
      </c>
      <c r="M9" s="195">
        <v>40</v>
      </c>
      <c r="N9" s="195">
        <v>56</v>
      </c>
      <c r="O9" s="195">
        <v>25</v>
      </c>
      <c r="P9" s="195">
        <v>5</v>
      </c>
      <c r="Q9" s="195">
        <v>10</v>
      </c>
      <c r="R9" s="195">
        <v>3</v>
      </c>
      <c r="S9" s="195">
        <v>6</v>
      </c>
      <c r="T9" s="195">
        <v>4</v>
      </c>
      <c r="U9" s="195">
        <v>1</v>
      </c>
      <c r="V9" s="195">
        <v>2</v>
      </c>
      <c r="W9" s="195">
        <v>1</v>
      </c>
      <c r="X9" s="195">
        <v>0</v>
      </c>
      <c r="Y9" s="195">
        <v>0</v>
      </c>
      <c r="Z9" s="195">
        <v>0</v>
      </c>
      <c r="AA9" s="195">
        <v>0</v>
      </c>
      <c r="AB9" s="195">
        <v>1</v>
      </c>
      <c r="AC9" s="195">
        <v>0</v>
      </c>
      <c r="AD9" s="195">
        <v>0</v>
      </c>
      <c r="AE9" s="195">
        <v>0</v>
      </c>
      <c r="AF9" s="4">
        <v>1</v>
      </c>
      <c r="AG9" s="132">
        <v>60.5</v>
      </c>
      <c r="AH9" s="129">
        <v>61</v>
      </c>
      <c r="AI9" s="129">
        <v>17.2</v>
      </c>
    </row>
    <row r="10" spans="1:35" ht="17.100000000000001" customHeight="1" x14ac:dyDescent="0.15">
      <c r="B10" s="228"/>
      <c r="C10" s="228"/>
      <c r="D10" s="49" t="s">
        <v>352</v>
      </c>
      <c r="E10" s="194">
        <v>772</v>
      </c>
      <c r="F10" s="195">
        <v>14</v>
      </c>
      <c r="G10" s="195">
        <v>25</v>
      </c>
      <c r="H10" s="195">
        <v>25</v>
      </c>
      <c r="I10" s="195">
        <v>34</v>
      </c>
      <c r="J10" s="195">
        <v>51</v>
      </c>
      <c r="K10" s="195">
        <v>76</v>
      </c>
      <c r="L10" s="195">
        <v>124</v>
      </c>
      <c r="M10" s="195">
        <v>124</v>
      </c>
      <c r="N10" s="195">
        <v>110</v>
      </c>
      <c r="O10" s="195">
        <v>75</v>
      </c>
      <c r="P10" s="195">
        <v>43</v>
      </c>
      <c r="Q10" s="195">
        <v>21</v>
      </c>
      <c r="R10" s="195">
        <v>14</v>
      </c>
      <c r="S10" s="195">
        <v>11</v>
      </c>
      <c r="T10" s="195">
        <v>5</v>
      </c>
      <c r="U10" s="195">
        <v>4</v>
      </c>
      <c r="V10" s="195">
        <v>5</v>
      </c>
      <c r="W10" s="195">
        <v>4</v>
      </c>
      <c r="X10" s="195">
        <v>1</v>
      </c>
      <c r="Y10" s="195">
        <v>1</v>
      </c>
      <c r="Z10" s="195">
        <v>2</v>
      </c>
      <c r="AA10" s="195">
        <v>2</v>
      </c>
      <c r="AB10" s="195">
        <v>0</v>
      </c>
      <c r="AC10" s="195">
        <v>1</v>
      </c>
      <c r="AD10" s="195">
        <v>0</v>
      </c>
      <c r="AE10" s="195">
        <v>0</v>
      </c>
      <c r="AF10" s="4">
        <v>0</v>
      </c>
      <c r="AG10" s="132">
        <v>66.2</v>
      </c>
      <c r="AH10" s="129">
        <v>66.7</v>
      </c>
      <c r="AI10" s="129">
        <v>16.100000000000001</v>
      </c>
    </row>
    <row r="11" spans="1:35" ht="17.100000000000001" customHeight="1" x14ac:dyDescent="0.15">
      <c r="B11" s="228"/>
      <c r="C11" s="228"/>
      <c r="D11" s="49" t="s">
        <v>353</v>
      </c>
      <c r="E11" s="194">
        <v>784</v>
      </c>
      <c r="F11" s="195">
        <v>6</v>
      </c>
      <c r="G11" s="195">
        <v>4</v>
      </c>
      <c r="H11" s="195">
        <v>17</v>
      </c>
      <c r="I11" s="195">
        <v>47</v>
      </c>
      <c r="J11" s="195">
        <v>54</v>
      </c>
      <c r="K11" s="195">
        <v>82</v>
      </c>
      <c r="L11" s="195">
        <v>74</v>
      </c>
      <c r="M11" s="195">
        <v>116</v>
      </c>
      <c r="N11" s="195">
        <v>123</v>
      </c>
      <c r="O11" s="195">
        <v>85</v>
      </c>
      <c r="P11" s="195">
        <v>65</v>
      </c>
      <c r="Q11" s="195">
        <v>40</v>
      </c>
      <c r="R11" s="195">
        <v>28</v>
      </c>
      <c r="S11" s="195">
        <v>15</v>
      </c>
      <c r="T11" s="195">
        <v>14</v>
      </c>
      <c r="U11" s="195">
        <v>3</v>
      </c>
      <c r="V11" s="195">
        <v>5</v>
      </c>
      <c r="W11" s="195">
        <v>3</v>
      </c>
      <c r="X11" s="195">
        <v>2</v>
      </c>
      <c r="Y11" s="195">
        <v>0</v>
      </c>
      <c r="Z11" s="195">
        <v>0</v>
      </c>
      <c r="AA11" s="195">
        <v>0</v>
      </c>
      <c r="AB11" s="195">
        <v>1</v>
      </c>
      <c r="AC11" s="195">
        <v>0</v>
      </c>
      <c r="AD11" s="195">
        <v>0</v>
      </c>
      <c r="AE11" s="195">
        <v>0</v>
      </c>
      <c r="AF11" s="4">
        <v>0</v>
      </c>
      <c r="AG11" s="132">
        <v>69.7</v>
      </c>
      <c r="AH11" s="129">
        <v>69.8</v>
      </c>
      <c r="AI11" s="129">
        <v>15.2</v>
      </c>
    </row>
    <row r="12" spans="1:35" ht="17.100000000000001" customHeight="1" x14ac:dyDescent="0.15">
      <c r="B12" s="228"/>
      <c r="C12" s="228"/>
      <c r="D12" s="49" t="s">
        <v>354</v>
      </c>
      <c r="E12" s="194">
        <v>637</v>
      </c>
      <c r="F12" s="195">
        <v>2</v>
      </c>
      <c r="G12" s="195">
        <v>3</v>
      </c>
      <c r="H12" s="195">
        <v>8</v>
      </c>
      <c r="I12" s="195">
        <v>48</v>
      </c>
      <c r="J12" s="195">
        <v>44</v>
      </c>
      <c r="K12" s="195">
        <v>81</v>
      </c>
      <c r="L12" s="195">
        <v>90</v>
      </c>
      <c r="M12" s="195">
        <v>91</v>
      </c>
      <c r="N12" s="195">
        <v>92</v>
      </c>
      <c r="O12" s="195">
        <v>73</v>
      </c>
      <c r="P12" s="195">
        <v>41</v>
      </c>
      <c r="Q12" s="195">
        <v>26</v>
      </c>
      <c r="R12" s="195">
        <v>11</v>
      </c>
      <c r="S12" s="195">
        <v>13</v>
      </c>
      <c r="T12" s="195">
        <v>2</v>
      </c>
      <c r="U12" s="195">
        <v>3</v>
      </c>
      <c r="V12" s="195">
        <v>3</v>
      </c>
      <c r="W12" s="195">
        <v>2</v>
      </c>
      <c r="X12" s="195">
        <v>0</v>
      </c>
      <c r="Y12" s="195">
        <v>1</v>
      </c>
      <c r="Z12" s="195">
        <v>1</v>
      </c>
      <c r="AA12" s="195">
        <v>2</v>
      </c>
      <c r="AB12" s="195">
        <v>0</v>
      </c>
      <c r="AC12" s="195">
        <v>0</v>
      </c>
      <c r="AD12" s="195">
        <v>0</v>
      </c>
      <c r="AE12" s="195">
        <v>0</v>
      </c>
      <c r="AF12" s="4">
        <v>0</v>
      </c>
      <c r="AG12" s="132">
        <v>67.8</v>
      </c>
      <c r="AH12" s="129">
        <v>68.2</v>
      </c>
      <c r="AI12" s="129">
        <v>14.3</v>
      </c>
    </row>
    <row r="13" spans="1:35" ht="17.100000000000001" customHeight="1" x14ac:dyDescent="0.15">
      <c r="B13" s="228"/>
      <c r="C13" s="228"/>
      <c r="D13" s="49" t="s">
        <v>355</v>
      </c>
      <c r="E13" s="194">
        <v>289</v>
      </c>
      <c r="F13" s="195">
        <v>2</v>
      </c>
      <c r="G13" s="195">
        <v>1</v>
      </c>
      <c r="H13" s="195">
        <v>4</v>
      </c>
      <c r="I13" s="195">
        <v>7</v>
      </c>
      <c r="J13" s="195">
        <v>12</v>
      </c>
      <c r="K13" s="195">
        <v>25</v>
      </c>
      <c r="L13" s="195">
        <v>38</v>
      </c>
      <c r="M13" s="195">
        <v>39</v>
      </c>
      <c r="N13" s="195">
        <v>57</v>
      </c>
      <c r="O13" s="195">
        <v>27</v>
      </c>
      <c r="P13" s="195">
        <v>24</v>
      </c>
      <c r="Q13" s="195">
        <v>22</v>
      </c>
      <c r="R13" s="195">
        <v>8</v>
      </c>
      <c r="S13" s="195">
        <v>11</v>
      </c>
      <c r="T13" s="195">
        <v>6</v>
      </c>
      <c r="U13" s="195">
        <v>2</v>
      </c>
      <c r="V13" s="195">
        <v>0</v>
      </c>
      <c r="W13" s="195">
        <v>2</v>
      </c>
      <c r="X13" s="195">
        <v>0</v>
      </c>
      <c r="Y13" s="195">
        <v>1</v>
      </c>
      <c r="Z13" s="195">
        <v>0</v>
      </c>
      <c r="AA13" s="195">
        <v>0</v>
      </c>
      <c r="AB13" s="195">
        <v>0</v>
      </c>
      <c r="AC13" s="195">
        <v>0</v>
      </c>
      <c r="AD13" s="195">
        <v>0</v>
      </c>
      <c r="AE13" s="195">
        <v>0</v>
      </c>
      <c r="AF13" s="4">
        <v>1</v>
      </c>
      <c r="AG13" s="132">
        <v>71</v>
      </c>
      <c r="AH13" s="129">
        <v>72.400000000000006</v>
      </c>
      <c r="AI13" s="129">
        <v>15.4</v>
      </c>
    </row>
    <row r="14" spans="1:35" ht="17.100000000000001" customHeight="1" x14ac:dyDescent="0.15">
      <c r="B14" s="228"/>
      <c r="C14" s="228"/>
      <c r="D14" s="49" t="s">
        <v>356</v>
      </c>
      <c r="E14" s="194">
        <v>58</v>
      </c>
      <c r="F14" s="195">
        <v>0</v>
      </c>
      <c r="G14" s="195">
        <v>0</v>
      </c>
      <c r="H14" s="195">
        <v>1</v>
      </c>
      <c r="I14" s="195">
        <v>2</v>
      </c>
      <c r="J14" s="195">
        <v>1</v>
      </c>
      <c r="K14" s="195">
        <v>5</v>
      </c>
      <c r="L14" s="195">
        <v>6</v>
      </c>
      <c r="M14" s="195">
        <v>11</v>
      </c>
      <c r="N14" s="195">
        <v>5</v>
      </c>
      <c r="O14" s="195">
        <v>10</v>
      </c>
      <c r="P14" s="195">
        <v>4</v>
      </c>
      <c r="Q14" s="195">
        <v>2</v>
      </c>
      <c r="R14" s="195">
        <v>4</v>
      </c>
      <c r="S14" s="195">
        <v>1</v>
      </c>
      <c r="T14" s="195">
        <v>3</v>
      </c>
      <c r="U14" s="195">
        <v>2</v>
      </c>
      <c r="V14" s="195">
        <v>1</v>
      </c>
      <c r="W14" s="195">
        <v>0</v>
      </c>
      <c r="X14" s="195">
        <v>0</v>
      </c>
      <c r="Y14" s="195">
        <v>0</v>
      </c>
      <c r="Z14" s="195">
        <v>0</v>
      </c>
      <c r="AA14" s="195">
        <v>0</v>
      </c>
      <c r="AB14" s="195">
        <v>0</v>
      </c>
      <c r="AC14" s="195">
        <v>0</v>
      </c>
      <c r="AD14" s="195">
        <v>0</v>
      </c>
      <c r="AE14" s="195">
        <v>0</v>
      </c>
      <c r="AF14" s="4">
        <v>0</v>
      </c>
      <c r="AG14" s="132">
        <v>73.400000000000006</v>
      </c>
      <c r="AH14" s="129">
        <v>74.900000000000006</v>
      </c>
      <c r="AI14" s="129">
        <v>15.2</v>
      </c>
    </row>
    <row r="15" spans="1:35" ht="17.100000000000001" customHeight="1" x14ac:dyDescent="0.15">
      <c r="B15" s="228"/>
      <c r="C15" s="323"/>
      <c r="D15" s="49" t="s">
        <v>357</v>
      </c>
      <c r="E15" s="194">
        <v>19</v>
      </c>
      <c r="F15" s="195">
        <v>0</v>
      </c>
      <c r="G15" s="195">
        <v>0</v>
      </c>
      <c r="H15" s="195">
        <v>0</v>
      </c>
      <c r="I15" s="195">
        <v>1</v>
      </c>
      <c r="J15" s="195">
        <v>0</v>
      </c>
      <c r="K15" s="195">
        <v>4</v>
      </c>
      <c r="L15" s="195">
        <v>4</v>
      </c>
      <c r="M15" s="195">
        <v>4</v>
      </c>
      <c r="N15" s="195">
        <v>4</v>
      </c>
      <c r="O15" s="195">
        <v>1</v>
      </c>
      <c r="P15" s="195">
        <v>0</v>
      </c>
      <c r="Q15" s="195">
        <v>1</v>
      </c>
      <c r="R15" s="195">
        <v>0</v>
      </c>
      <c r="S15" s="195">
        <v>0</v>
      </c>
      <c r="T15" s="195">
        <v>0</v>
      </c>
      <c r="U15" s="195">
        <v>0</v>
      </c>
      <c r="V15" s="195">
        <v>0</v>
      </c>
      <c r="W15" s="195">
        <v>0</v>
      </c>
      <c r="X15" s="195">
        <v>0</v>
      </c>
      <c r="Y15" s="195">
        <v>0</v>
      </c>
      <c r="Z15" s="195">
        <v>0</v>
      </c>
      <c r="AA15" s="195">
        <v>0</v>
      </c>
      <c r="AB15" s="195">
        <v>0</v>
      </c>
      <c r="AC15" s="195">
        <v>0</v>
      </c>
      <c r="AD15" s="195">
        <v>0</v>
      </c>
      <c r="AE15" s="195">
        <v>0</v>
      </c>
      <c r="AF15" s="4">
        <v>0</v>
      </c>
      <c r="AG15" s="132">
        <v>65.099999999999994</v>
      </c>
      <c r="AH15" s="129">
        <v>65.8</v>
      </c>
      <c r="AI15" s="129">
        <v>8.4</v>
      </c>
    </row>
    <row r="16" spans="1:35" ht="17.100000000000001" customHeight="1" x14ac:dyDescent="0.15">
      <c r="B16" s="228"/>
      <c r="C16" s="299" t="s">
        <v>223</v>
      </c>
      <c r="D16" s="264"/>
      <c r="E16" s="194">
        <v>1157</v>
      </c>
      <c r="F16" s="195">
        <v>2</v>
      </c>
      <c r="G16" s="195">
        <v>7</v>
      </c>
      <c r="H16" s="195">
        <v>19</v>
      </c>
      <c r="I16" s="195">
        <v>17</v>
      </c>
      <c r="J16" s="195">
        <v>51</v>
      </c>
      <c r="K16" s="195">
        <v>88</v>
      </c>
      <c r="L16" s="195">
        <v>165</v>
      </c>
      <c r="M16" s="195">
        <v>189</v>
      </c>
      <c r="N16" s="195">
        <v>207</v>
      </c>
      <c r="O16" s="195">
        <v>124</v>
      </c>
      <c r="P16" s="195">
        <v>103</v>
      </c>
      <c r="Q16" s="195">
        <v>61</v>
      </c>
      <c r="R16" s="195">
        <v>39</v>
      </c>
      <c r="S16" s="195">
        <v>41</v>
      </c>
      <c r="T16" s="195">
        <v>13</v>
      </c>
      <c r="U16" s="195">
        <v>8</v>
      </c>
      <c r="V16" s="195">
        <v>9</v>
      </c>
      <c r="W16" s="195">
        <v>5</v>
      </c>
      <c r="X16" s="195">
        <v>1</v>
      </c>
      <c r="Y16" s="195">
        <v>4</v>
      </c>
      <c r="Z16" s="195">
        <v>1</v>
      </c>
      <c r="AA16" s="195">
        <v>1</v>
      </c>
      <c r="AB16" s="195">
        <v>1</v>
      </c>
      <c r="AC16" s="195">
        <v>0</v>
      </c>
      <c r="AD16" s="195">
        <v>0</v>
      </c>
      <c r="AE16" s="195">
        <v>0</v>
      </c>
      <c r="AF16" s="4">
        <v>1</v>
      </c>
      <c r="AG16" s="132">
        <v>71.099999999999994</v>
      </c>
      <c r="AH16" s="129">
        <v>72.3</v>
      </c>
      <c r="AI16" s="129">
        <v>14.7</v>
      </c>
    </row>
    <row r="17" spans="2:35" ht="17.100000000000001" customHeight="1" x14ac:dyDescent="0.15">
      <c r="B17" s="228"/>
      <c r="C17" s="228"/>
      <c r="D17" s="49" t="s">
        <v>351</v>
      </c>
      <c r="E17" s="194">
        <v>447</v>
      </c>
      <c r="F17" s="195">
        <v>0</v>
      </c>
      <c r="G17" s="195">
        <v>6</v>
      </c>
      <c r="H17" s="195">
        <v>9</v>
      </c>
      <c r="I17" s="195">
        <v>12</v>
      </c>
      <c r="J17" s="195">
        <v>25</v>
      </c>
      <c r="K17" s="195">
        <v>50</v>
      </c>
      <c r="L17" s="195">
        <v>77</v>
      </c>
      <c r="M17" s="195">
        <v>73</v>
      </c>
      <c r="N17" s="195">
        <v>79</v>
      </c>
      <c r="O17" s="195">
        <v>31</v>
      </c>
      <c r="P17" s="195">
        <v>33</v>
      </c>
      <c r="Q17" s="195">
        <v>17</v>
      </c>
      <c r="R17" s="195">
        <v>10</v>
      </c>
      <c r="S17" s="195">
        <v>17</v>
      </c>
      <c r="T17" s="195">
        <v>2</v>
      </c>
      <c r="U17" s="195">
        <v>4</v>
      </c>
      <c r="V17" s="195">
        <v>1</v>
      </c>
      <c r="W17" s="195">
        <v>0</v>
      </c>
      <c r="X17" s="195">
        <v>0</v>
      </c>
      <c r="Y17" s="195">
        <v>1</v>
      </c>
      <c r="Z17" s="195">
        <v>0</v>
      </c>
      <c r="AA17" s="195">
        <v>0</v>
      </c>
      <c r="AB17" s="195">
        <v>0</v>
      </c>
      <c r="AC17" s="195">
        <v>0</v>
      </c>
      <c r="AD17" s="195">
        <v>0</v>
      </c>
      <c r="AE17" s="195">
        <v>0</v>
      </c>
      <c r="AF17" s="4">
        <v>0</v>
      </c>
      <c r="AG17" s="132">
        <v>67.400000000000006</v>
      </c>
      <c r="AH17" s="129">
        <v>69</v>
      </c>
      <c r="AI17" s="129">
        <v>13.5</v>
      </c>
    </row>
    <row r="18" spans="2:35" ht="17.100000000000001" customHeight="1" x14ac:dyDescent="0.15">
      <c r="B18" s="228"/>
      <c r="C18" s="228"/>
      <c r="D18" s="49" t="s">
        <v>352</v>
      </c>
      <c r="E18" s="194">
        <v>236</v>
      </c>
      <c r="F18" s="195">
        <v>1</v>
      </c>
      <c r="G18" s="195">
        <v>0</v>
      </c>
      <c r="H18" s="195">
        <v>1</v>
      </c>
      <c r="I18" s="195">
        <v>2</v>
      </c>
      <c r="J18" s="195">
        <v>6</v>
      </c>
      <c r="K18" s="195">
        <v>9</v>
      </c>
      <c r="L18" s="195">
        <v>26</v>
      </c>
      <c r="M18" s="195">
        <v>43</v>
      </c>
      <c r="N18" s="195">
        <v>44</v>
      </c>
      <c r="O18" s="195">
        <v>28</v>
      </c>
      <c r="P18" s="195">
        <v>31</v>
      </c>
      <c r="Q18" s="195">
        <v>10</v>
      </c>
      <c r="R18" s="195">
        <v>6</v>
      </c>
      <c r="S18" s="195">
        <v>12</v>
      </c>
      <c r="T18" s="195">
        <v>4</v>
      </c>
      <c r="U18" s="195">
        <v>2</v>
      </c>
      <c r="V18" s="195">
        <v>4</v>
      </c>
      <c r="W18" s="195">
        <v>3</v>
      </c>
      <c r="X18" s="195">
        <v>1</v>
      </c>
      <c r="Y18" s="195">
        <v>1</v>
      </c>
      <c r="Z18" s="195">
        <v>0</v>
      </c>
      <c r="AA18" s="195">
        <v>1</v>
      </c>
      <c r="AB18" s="195">
        <v>0</v>
      </c>
      <c r="AC18" s="195">
        <v>0</v>
      </c>
      <c r="AD18" s="195">
        <v>0</v>
      </c>
      <c r="AE18" s="195">
        <v>0</v>
      </c>
      <c r="AF18" s="4">
        <v>1</v>
      </c>
      <c r="AG18" s="132">
        <v>72.400000000000006</v>
      </c>
      <c r="AH18" s="129">
        <v>76.3</v>
      </c>
      <c r="AI18" s="129">
        <v>16.3</v>
      </c>
    </row>
    <row r="19" spans="2:35" ht="17.100000000000001" customHeight="1" x14ac:dyDescent="0.15">
      <c r="B19" s="228"/>
      <c r="C19" s="228"/>
      <c r="D19" s="49" t="s">
        <v>353</v>
      </c>
      <c r="E19" s="194">
        <v>225</v>
      </c>
      <c r="F19" s="195">
        <v>0</v>
      </c>
      <c r="G19" s="195">
        <v>0</v>
      </c>
      <c r="H19" s="195">
        <v>7</v>
      </c>
      <c r="I19" s="195">
        <v>1</v>
      </c>
      <c r="J19" s="195">
        <v>8</v>
      </c>
      <c r="K19" s="195">
        <v>12</v>
      </c>
      <c r="L19" s="195">
        <v>25</v>
      </c>
      <c r="M19" s="195">
        <v>32</v>
      </c>
      <c r="N19" s="195">
        <v>45</v>
      </c>
      <c r="O19" s="195">
        <v>29</v>
      </c>
      <c r="P19" s="195">
        <v>21</v>
      </c>
      <c r="Q19" s="195">
        <v>19</v>
      </c>
      <c r="R19" s="195">
        <v>11</v>
      </c>
      <c r="S19" s="195">
        <v>2</v>
      </c>
      <c r="T19" s="195">
        <v>4</v>
      </c>
      <c r="U19" s="195">
        <v>1</v>
      </c>
      <c r="V19" s="195">
        <v>4</v>
      </c>
      <c r="W19" s="195">
        <v>0</v>
      </c>
      <c r="X19" s="195">
        <v>0</v>
      </c>
      <c r="Y19" s="195">
        <v>2</v>
      </c>
      <c r="Z19" s="195">
        <v>1</v>
      </c>
      <c r="AA19" s="195">
        <v>0</v>
      </c>
      <c r="AB19" s="195">
        <v>1</v>
      </c>
      <c r="AC19" s="195">
        <v>0</v>
      </c>
      <c r="AD19" s="195">
        <v>0</v>
      </c>
      <c r="AE19" s="195">
        <v>0</v>
      </c>
      <c r="AF19" s="4">
        <v>0</v>
      </c>
      <c r="AG19" s="132">
        <v>73.3</v>
      </c>
      <c r="AH19" s="129">
        <v>74.5</v>
      </c>
      <c r="AI19" s="129">
        <v>15.3</v>
      </c>
    </row>
    <row r="20" spans="2:35" ht="17.100000000000001" customHeight="1" x14ac:dyDescent="0.15">
      <c r="B20" s="228"/>
      <c r="C20" s="228"/>
      <c r="D20" s="49" t="s">
        <v>354</v>
      </c>
      <c r="E20" s="194">
        <v>146</v>
      </c>
      <c r="F20" s="195">
        <v>1</v>
      </c>
      <c r="G20" s="195">
        <v>0</v>
      </c>
      <c r="H20" s="195">
        <v>0</v>
      </c>
      <c r="I20" s="195">
        <v>2</v>
      </c>
      <c r="J20" s="195">
        <v>9</v>
      </c>
      <c r="K20" s="195">
        <v>7</v>
      </c>
      <c r="L20" s="195">
        <v>18</v>
      </c>
      <c r="M20" s="195">
        <v>25</v>
      </c>
      <c r="N20" s="195">
        <v>22</v>
      </c>
      <c r="O20" s="195">
        <v>22</v>
      </c>
      <c r="P20" s="195">
        <v>11</v>
      </c>
      <c r="Q20" s="195">
        <v>11</v>
      </c>
      <c r="R20" s="195">
        <v>8</v>
      </c>
      <c r="S20" s="195">
        <v>7</v>
      </c>
      <c r="T20" s="195">
        <v>2</v>
      </c>
      <c r="U20" s="195">
        <v>0</v>
      </c>
      <c r="V20" s="195">
        <v>0</v>
      </c>
      <c r="W20" s="195">
        <v>1</v>
      </c>
      <c r="X20" s="195">
        <v>0</v>
      </c>
      <c r="Y20" s="195">
        <v>0</v>
      </c>
      <c r="Z20" s="195">
        <v>0</v>
      </c>
      <c r="AA20" s="195">
        <v>0</v>
      </c>
      <c r="AB20" s="195">
        <v>0</v>
      </c>
      <c r="AC20" s="195">
        <v>0</v>
      </c>
      <c r="AD20" s="195">
        <v>0</v>
      </c>
      <c r="AE20" s="195">
        <v>0</v>
      </c>
      <c r="AF20" s="4">
        <v>0</v>
      </c>
      <c r="AG20" s="132">
        <v>72.400000000000006</v>
      </c>
      <c r="AH20" s="129">
        <v>73.400000000000006</v>
      </c>
      <c r="AI20" s="129">
        <v>13.3</v>
      </c>
    </row>
    <row r="21" spans="2:35" ht="17.100000000000001" customHeight="1" x14ac:dyDescent="0.15">
      <c r="B21" s="228"/>
      <c r="C21" s="323"/>
      <c r="D21" s="49" t="s">
        <v>355</v>
      </c>
      <c r="E21" s="194">
        <v>103</v>
      </c>
      <c r="F21" s="195">
        <v>0</v>
      </c>
      <c r="G21" s="195">
        <v>1</v>
      </c>
      <c r="H21" s="195">
        <v>2</v>
      </c>
      <c r="I21" s="195">
        <v>0</v>
      </c>
      <c r="J21" s="195">
        <v>3</v>
      </c>
      <c r="K21" s="195">
        <v>10</v>
      </c>
      <c r="L21" s="195">
        <v>19</v>
      </c>
      <c r="M21" s="195">
        <v>16</v>
      </c>
      <c r="N21" s="195">
        <v>17</v>
      </c>
      <c r="O21" s="195">
        <v>14</v>
      </c>
      <c r="P21" s="195">
        <v>7</v>
      </c>
      <c r="Q21" s="195">
        <v>4</v>
      </c>
      <c r="R21" s="195">
        <v>4</v>
      </c>
      <c r="S21" s="195">
        <v>3</v>
      </c>
      <c r="T21" s="195">
        <v>1</v>
      </c>
      <c r="U21" s="195">
        <v>1</v>
      </c>
      <c r="V21" s="195">
        <v>0</v>
      </c>
      <c r="W21" s="195">
        <v>1</v>
      </c>
      <c r="X21" s="195">
        <v>0</v>
      </c>
      <c r="Y21" s="195">
        <v>0</v>
      </c>
      <c r="Z21" s="195">
        <v>0</v>
      </c>
      <c r="AA21" s="195">
        <v>0</v>
      </c>
      <c r="AB21" s="195">
        <v>0</v>
      </c>
      <c r="AC21" s="195">
        <v>0</v>
      </c>
      <c r="AD21" s="195">
        <v>0</v>
      </c>
      <c r="AE21" s="195">
        <v>0</v>
      </c>
      <c r="AF21" s="4">
        <v>0</v>
      </c>
      <c r="AG21" s="132">
        <v>70.2</v>
      </c>
      <c r="AH21" s="129">
        <v>71.099999999999994</v>
      </c>
      <c r="AI21" s="129">
        <v>13.4</v>
      </c>
    </row>
    <row r="22" spans="2:35" ht="17.100000000000001" customHeight="1" x14ac:dyDescent="0.15">
      <c r="B22" s="228"/>
      <c r="C22" s="299" t="s">
        <v>224</v>
      </c>
      <c r="D22" s="264"/>
      <c r="E22" s="194">
        <v>375</v>
      </c>
      <c r="F22" s="195">
        <v>2</v>
      </c>
      <c r="G22" s="195">
        <v>0</v>
      </c>
      <c r="H22" s="195">
        <v>2</v>
      </c>
      <c r="I22" s="195">
        <v>2</v>
      </c>
      <c r="J22" s="195">
        <v>14</v>
      </c>
      <c r="K22" s="195">
        <v>16</v>
      </c>
      <c r="L22" s="195">
        <v>22</v>
      </c>
      <c r="M22" s="195">
        <v>44</v>
      </c>
      <c r="N22" s="195">
        <v>61</v>
      </c>
      <c r="O22" s="195">
        <v>66</v>
      </c>
      <c r="P22" s="195">
        <v>48</v>
      </c>
      <c r="Q22" s="195">
        <v>46</v>
      </c>
      <c r="R22" s="195">
        <v>17</v>
      </c>
      <c r="S22" s="195">
        <v>15</v>
      </c>
      <c r="T22" s="195">
        <v>13</v>
      </c>
      <c r="U22" s="195">
        <v>4</v>
      </c>
      <c r="V22" s="195">
        <v>1</v>
      </c>
      <c r="W22" s="195">
        <v>1</v>
      </c>
      <c r="X22" s="195">
        <v>0</v>
      </c>
      <c r="Y22" s="195">
        <v>1</v>
      </c>
      <c r="Z22" s="195">
        <v>0</v>
      </c>
      <c r="AA22" s="195">
        <v>0</v>
      </c>
      <c r="AB22" s="195">
        <v>0</v>
      </c>
      <c r="AC22" s="195">
        <v>0</v>
      </c>
      <c r="AD22" s="195">
        <v>0</v>
      </c>
      <c r="AE22" s="195">
        <v>0</v>
      </c>
      <c r="AF22" s="4">
        <v>0</v>
      </c>
      <c r="AG22" s="132">
        <v>76.3</v>
      </c>
      <c r="AH22" s="129">
        <v>76.8</v>
      </c>
      <c r="AI22" s="129">
        <v>13.4</v>
      </c>
    </row>
    <row r="23" spans="2:35" ht="17.100000000000001" customHeight="1" x14ac:dyDescent="0.15">
      <c r="B23" s="228"/>
      <c r="C23" s="228"/>
      <c r="D23" s="49" t="s">
        <v>351</v>
      </c>
      <c r="E23" s="194">
        <v>218</v>
      </c>
      <c r="F23" s="195">
        <v>2</v>
      </c>
      <c r="G23" s="195">
        <v>0</v>
      </c>
      <c r="H23" s="195">
        <v>2</v>
      </c>
      <c r="I23" s="195">
        <v>2</v>
      </c>
      <c r="J23" s="195">
        <v>11</v>
      </c>
      <c r="K23" s="195">
        <v>13</v>
      </c>
      <c r="L23" s="195">
        <v>18</v>
      </c>
      <c r="M23" s="195">
        <v>30</v>
      </c>
      <c r="N23" s="195">
        <v>32</v>
      </c>
      <c r="O23" s="195">
        <v>39</v>
      </c>
      <c r="P23" s="195">
        <v>28</v>
      </c>
      <c r="Q23" s="195">
        <v>19</v>
      </c>
      <c r="R23" s="195">
        <v>6</v>
      </c>
      <c r="S23" s="195">
        <v>7</v>
      </c>
      <c r="T23" s="195">
        <v>6</v>
      </c>
      <c r="U23" s="195">
        <v>2</v>
      </c>
      <c r="V23" s="195">
        <v>0</v>
      </c>
      <c r="W23" s="195">
        <v>0</v>
      </c>
      <c r="X23" s="195">
        <v>0</v>
      </c>
      <c r="Y23" s="195">
        <v>1</v>
      </c>
      <c r="Z23" s="195">
        <v>0</v>
      </c>
      <c r="AA23" s="195">
        <v>0</v>
      </c>
      <c r="AB23" s="195">
        <v>0</v>
      </c>
      <c r="AC23" s="195">
        <v>0</v>
      </c>
      <c r="AD23" s="195">
        <v>0</v>
      </c>
      <c r="AE23" s="195">
        <v>0</v>
      </c>
      <c r="AF23" s="4">
        <v>0</v>
      </c>
      <c r="AG23" s="132">
        <v>74.900000000000006</v>
      </c>
      <c r="AH23" s="129">
        <v>74.2</v>
      </c>
      <c r="AI23" s="129">
        <v>13.8</v>
      </c>
    </row>
    <row r="24" spans="2:35" ht="17.100000000000001" customHeight="1" x14ac:dyDescent="0.15">
      <c r="B24" s="228"/>
      <c r="C24" s="228"/>
      <c r="D24" s="49" t="s">
        <v>352</v>
      </c>
      <c r="E24" s="194">
        <v>73</v>
      </c>
      <c r="F24" s="195">
        <v>0</v>
      </c>
      <c r="G24" s="195">
        <v>0</v>
      </c>
      <c r="H24" s="195">
        <v>0</v>
      </c>
      <c r="I24" s="195">
        <v>0</v>
      </c>
      <c r="J24" s="195">
        <v>1</v>
      </c>
      <c r="K24" s="195">
        <v>2</v>
      </c>
      <c r="L24" s="195">
        <v>2</v>
      </c>
      <c r="M24" s="195">
        <v>5</v>
      </c>
      <c r="N24" s="195">
        <v>12</v>
      </c>
      <c r="O24" s="195">
        <v>13</v>
      </c>
      <c r="P24" s="195">
        <v>9</v>
      </c>
      <c r="Q24" s="195">
        <v>17</v>
      </c>
      <c r="R24" s="195">
        <v>3</v>
      </c>
      <c r="S24" s="195">
        <v>4</v>
      </c>
      <c r="T24" s="195">
        <v>4</v>
      </c>
      <c r="U24" s="195">
        <v>0</v>
      </c>
      <c r="V24" s="195">
        <v>1</v>
      </c>
      <c r="W24" s="195">
        <v>0</v>
      </c>
      <c r="X24" s="195">
        <v>0</v>
      </c>
      <c r="Y24" s="195">
        <v>0</v>
      </c>
      <c r="Z24" s="195">
        <v>0</v>
      </c>
      <c r="AA24" s="195">
        <v>0</v>
      </c>
      <c r="AB24" s="195">
        <v>0</v>
      </c>
      <c r="AC24" s="195">
        <v>0</v>
      </c>
      <c r="AD24" s="195">
        <v>0</v>
      </c>
      <c r="AE24" s="195">
        <v>0</v>
      </c>
      <c r="AF24" s="4">
        <v>0</v>
      </c>
      <c r="AG24" s="132">
        <v>80.900000000000006</v>
      </c>
      <c r="AH24" s="129">
        <v>81.099999999999994</v>
      </c>
      <c r="AI24" s="129">
        <v>11.2</v>
      </c>
    </row>
    <row r="25" spans="2:35" ht="17.100000000000001" customHeight="1" x14ac:dyDescent="0.15">
      <c r="B25" s="228"/>
      <c r="C25" s="228"/>
      <c r="D25" s="49" t="s">
        <v>353</v>
      </c>
      <c r="E25" s="194">
        <v>30</v>
      </c>
      <c r="F25" s="195">
        <v>0</v>
      </c>
      <c r="G25" s="195">
        <v>0</v>
      </c>
      <c r="H25" s="195">
        <v>0</v>
      </c>
      <c r="I25" s="195">
        <v>0</v>
      </c>
      <c r="J25" s="195">
        <v>1</v>
      </c>
      <c r="K25" s="195">
        <v>1</v>
      </c>
      <c r="L25" s="195">
        <v>2</v>
      </c>
      <c r="M25" s="195">
        <v>5</v>
      </c>
      <c r="N25" s="195">
        <v>4</v>
      </c>
      <c r="O25" s="195">
        <v>7</v>
      </c>
      <c r="P25" s="195">
        <v>5</v>
      </c>
      <c r="Q25" s="195">
        <v>2</v>
      </c>
      <c r="R25" s="195">
        <v>2</v>
      </c>
      <c r="S25" s="195">
        <v>0</v>
      </c>
      <c r="T25" s="195">
        <v>0</v>
      </c>
      <c r="U25" s="195">
        <v>1</v>
      </c>
      <c r="V25" s="195">
        <v>0</v>
      </c>
      <c r="W25" s="195">
        <v>0</v>
      </c>
      <c r="X25" s="195">
        <v>0</v>
      </c>
      <c r="Y25" s="195">
        <v>0</v>
      </c>
      <c r="Z25" s="195">
        <v>0</v>
      </c>
      <c r="AA25" s="195">
        <v>0</v>
      </c>
      <c r="AB25" s="195">
        <v>0</v>
      </c>
      <c r="AC25" s="195">
        <v>0</v>
      </c>
      <c r="AD25" s="195">
        <v>0</v>
      </c>
      <c r="AE25" s="195">
        <v>0</v>
      </c>
      <c r="AF25" s="4">
        <v>0</v>
      </c>
      <c r="AG25" s="132">
        <v>75.2</v>
      </c>
      <c r="AH25" s="129">
        <v>75.599999999999994</v>
      </c>
      <c r="AI25" s="129">
        <v>11.1</v>
      </c>
    </row>
    <row r="26" spans="2:35" ht="17.100000000000001" customHeight="1" x14ac:dyDescent="0.15">
      <c r="B26" s="228"/>
      <c r="C26" s="228"/>
      <c r="D26" s="49" t="s">
        <v>354</v>
      </c>
      <c r="E26" s="194">
        <v>48</v>
      </c>
      <c r="F26" s="195">
        <v>0</v>
      </c>
      <c r="G26" s="195">
        <v>0</v>
      </c>
      <c r="H26" s="195">
        <v>0</v>
      </c>
      <c r="I26" s="195">
        <v>0</v>
      </c>
      <c r="J26" s="195">
        <v>1</v>
      </c>
      <c r="K26" s="195">
        <v>0</v>
      </c>
      <c r="L26" s="195">
        <v>0</v>
      </c>
      <c r="M26" s="195">
        <v>4</v>
      </c>
      <c r="N26" s="195">
        <v>11</v>
      </c>
      <c r="O26" s="195">
        <v>7</v>
      </c>
      <c r="P26" s="195">
        <v>6</v>
      </c>
      <c r="Q26" s="195">
        <v>7</v>
      </c>
      <c r="R26" s="195">
        <v>4</v>
      </c>
      <c r="S26" s="195">
        <v>4</v>
      </c>
      <c r="T26" s="195">
        <v>2</v>
      </c>
      <c r="U26" s="195">
        <v>1</v>
      </c>
      <c r="V26" s="195">
        <v>0</v>
      </c>
      <c r="W26" s="195">
        <v>1</v>
      </c>
      <c r="X26" s="195">
        <v>0</v>
      </c>
      <c r="Y26" s="195">
        <v>0</v>
      </c>
      <c r="Z26" s="195">
        <v>0</v>
      </c>
      <c r="AA26" s="195">
        <v>0</v>
      </c>
      <c r="AB26" s="195">
        <v>0</v>
      </c>
      <c r="AC26" s="195">
        <v>0</v>
      </c>
      <c r="AD26" s="195">
        <v>0</v>
      </c>
      <c r="AE26" s="195">
        <v>0</v>
      </c>
      <c r="AF26" s="4">
        <v>0</v>
      </c>
      <c r="AG26" s="132">
        <v>80.900000000000006</v>
      </c>
      <c r="AH26" s="129">
        <v>82.1</v>
      </c>
      <c r="AI26" s="129">
        <v>12.1</v>
      </c>
    </row>
    <row r="27" spans="2:35" ht="17.100000000000001" customHeight="1" x14ac:dyDescent="0.15">
      <c r="B27" s="323"/>
      <c r="C27" s="323"/>
      <c r="D27" s="49" t="s">
        <v>355</v>
      </c>
      <c r="E27" s="194">
        <v>6</v>
      </c>
      <c r="F27" s="195">
        <v>0</v>
      </c>
      <c r="G27" s="195">
        <v>0</v>
      </c>
      <c r="H27" s="195">
        <v>0</v>
      </c>
      <c r="I27" s="195">
        <v>0</v>
      </c>
      <c r="J27" s="195">
        <v>0</v>
      </c>
      <c r="K27" s="195">
        <v>0</v>
      </c>
      <c r="L27" s="195">
        <v>0</v>
      </c>
      <c r="M27" s="195">
        <v>0</v>
      </c>
      <c r="N27" s="195">
        <v>2</v>
      </c>
      <c r="O27" s="195">
        <v>0</v>
      </c>
      <c r="P27" s="195">
        <v>0</v>
      </c>
      <c r="Q27" s="195">
        <v>1</v>
      </c>
      <c r="R27" s="195">
        <v>2</v>
      </c>
      <c r="S27" s="195">
        <v>0</v>
      </c>
      <c r="T27" s="195">
        <v>1</v>
      </c>
      <c r="U27" s="195">
        <v>0</v>
      </c>
      <c r="V27" s="195">
        <v>0</v>
      </c>
      <c r="W27" s="195">
        <v>0</v>
      </c>
      <c r="X27" s="195">
        <v>0</v>
      </c>
      <c r="Y27" s="195">
        <v>0</v>
      </c>
      <c r="Z27" s="195">
        <v>0</v>
      </c>
      <c r="AA27" s="195">
        <v>0</v>
      </c>
      <c r="AB27" s="195">
        <v>0</v>
      </c>
      <c r="AC27" s="195">
        <v>0</v>
      </c>
      <c r="AD27" s="195">
        <v>0</v>
      </c>
      <c r="AE27" s="195">
        <v>0</v>
      </c>
      <c r="AF27" s="4">
        <v>0</v>
      </c>
      <c r="AG27" s="132">
        <v>91.3</v>
      </c>
      <c r="AH27" s="129">
        <v>87.3</v>
      </c>
      <c r="AI27" s="129">
        <v>11.1</v>
      </c>
    </row>
    <row r="28" spans="2:35" ht="17.100000000000001" customHeight="1" x14ac:dyDescent="0.15">
      <c r="B28" s="309" t="s">
        <v>96</v>
      </c>
      <c r="C28" s="320"/>
      <c r="D28" s="321"/>
      <c r="E28" s="191">
        <v>971</v>
      </c>
      <c r="F28" s="192">
        <v>8</v>
      </c>
      <c r="G28" s="192">
        <v>5</v>
      </c>
      <c r="H28" s="192">
        <v>9</v>
      </c>
      <c r="I28" s="192">
        <v>15</v>
      </c>
      <c r="J28" s="192">
        <v>39</v>
      </c>
      <c r="K28" s="192">
        <v>50</v>
      </c>
      <c r="L28" s="192">
        <v>75</v>
      </c>
      <c r="M28" s="192">
        <v>135</v>
      </c>
      <c r="N28" s="192">
        <v>173</v>
      </c>
      <c r="O28" s="192">
        <v>130</v>
      </c>
      <c r="P28" s="192">
        <v>114</v>
      </c>
      <c r="Q28" s="192">
        <v>87</v>
      </c>
      <c r="R28" s="192">
        <v>47</v>
      </c>
      <c r="S28" s="192">
        <v>38</v>
      </c>
      <c r="T28" s="192">
        <v>25</v>
      </c>
      <c r="U28" s="192">
        <v>7</v>
      </c>
      <c r="V28" s="192">
        <v>5</v>
      </c>
      <c r="W28" s="192">
        <v>3</v>
      </c>
      <c r="X28" s="192">
        <v>1</v>
      </c>
      <c r="Y28" s="192">
        <v>0</v>
      </c>
      <c r="Z28" s="192">
        <v>3</v>
      </c>
      <c r="AA28" s="192">
        <v>1</v>
      </c>
      <c r="AB28" s="192">
        <v>0</v>
      </c>
      <c r="AC28" s="192">
        <v>0</v>
      </c>
      <c r="AD28" s="192">
        <v>0</v>
      </c>
      <c r="AE28" s="192">
        <v>1</v>
      </c>
      <c r="AF28" s="193">
        <v>0</v>
      </c>
      <c r="AG28" s="130">
        <v>74</v>
      </c>
      <c r="AH28" s="131">
        <v>75.099999999999994</v>
      </c>
      <c r="AI28" s="131">
        <v>14.8</v>
      </c>
    </row>
    <row r="31" spans="2:35" x14ac:dyDescent="0.15">
      <c r="E31" s="148" t="str">
        <f>IF(E6=SUM(E8,E16,E22,E28),"OK","NG")</f>
        <v>OK</v>
      </c>
    </row>
  </sheetData>
  <mergeCells count="16"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  <mergeCell ref="B3:D3"/>
    <mergeCell ref="E3:E5"/>
    <mergeCell ref="AG3:AG4"/>
    <mergeCell ref="AH3:AH4"/>
    <mergeCell ref="AI3:AI4"/>
    <mergeCell ref="B4:D5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9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32" width="6.7109375" customWidth="1"/>
  </cols>
  <sheetData>
    <row r="1" spans="1:32" ht="17.25" x14ac:dyDescent="0.2">
      <c r="B1" s="23" t="s">
        <v>283</v>
      </c>
      <c r="C1" s="23"/>
      <c r="E1" s="23" t="s">
        <v>318</v>
      </c>
      <c r="I1" s="23"/>
      <c r="Q1" s="23" t="s">
        <v>318</v>
      </c>
      <c r="V1" s="23"/>
      <c r="AA1" s="23"/>
      <c r="AD1" s="23" t="s">
        <v>318</v>
      </c>
    </row>
    <row r="2" spans="1:32" ht="17.25" x14ac:dyDescent="0.2">
      <c r="B2" s="1" t="s">
        <v>285</v>
      </c>
      <c r="C2" s="23"/>
      <c r="E2" s="133"/>
      <c r="O2" s="23"/>
      <c r="AA2" s="23"/>
    </row>
    <row r="3" spans="1:32" ht="24" customHeight="1" x14ac:dyDescent="0.15">
      <c r="B3" s="265" t="s">
        <v>219</v>
      </c>
      <c r="C3" s="310"/>
      <c r="D3" s="250"/>
      <c r="E3" s="311" t="s">
        <v>77</v>
      </c>
      <c r="F3" s="158"/>
      <c r="G3" s="158">
        <v>35</v>
      </c>
      <c r="H3" s="80">
        <v>40</v>
      </c>
      <c r="I3" s="158">
        <v>45</v>
      </c>
      <c r="J3" s="80">
        <v>50</v>
      </c>
      <c r="K3" s="158">
        <v>55</v>
      </c>
      <c r="L3" s="80">
        <v>60</v>
      </c>
      <c r="M3" s="158">
        <v>65</v>
      </c>
      <c r="N3" s="80">
        <v>70</v>
      </c>
      <c r="O3" s="156">
        <v>75</v>
      </c>
      <c r="P3" s="156">
        <v>80</v>
      </c>
      <c r="Q3" s="156">
        <v>85</v>
      </c>
      <c r="R3" s="156">
        <v>90</v>
      </c>
      <c r="S3" s="156">
        <v>95</v>
      </c>
      <c r="T3" s="156">
        <v>100</v>
      </c>
      <c r="U3" s="156">
        <v>105</v>
      </c>
      <c r="V3" s="156">
        <v>110</v>
      </c>
      <c r="W3" s="156">
        <v>115</v>
      </c>
      <c r="X3" s="156">
        <v>120</v>
      </c>
      <c r="Y3" s="156">
        <v>125</v>
      </c>
      <c r="Z3" s="156">
        <v>130</v>
      </c>
      <c r="AA3" s="156">
        <v>135</v>
      </c>
      <c r="AB3" s="156">
        <v>140</v>
      </c>
      <c r="AC3" s="156">
        <v>145</v>
      </c>
      <c r="AD3" s="156">
        <v>150</v>
      </c>
      <c r="AE3" s="156">
        <v>155</v>
      </c>
      <c r="AF3" s="71" t="s">
        <v>271</v>
      </c>
    </row>
    <row r="4" spans="1:32" s="29" customFormat="1" ht="13.5" x14ac:dyDescent="0.15">
      <c r="B4" s="275" t="s">
        <v>220</v>
      </c>
      <c r="C4" s="318"/>
      <c r="D4" s="276"/>
      <c r="E4" s="312"/>
      <c r="F4" s="82"/>
      <c r="G4" s="72" t="s">
        <v>82</v>
      </c>
      <c r="H4" s="72" t="s">
        <v>82</v>
      </c>
      <c r="I4" s="72" t="s">
        <v>82</v>
      </c>
      <c r="J4" s="72" t="s">
        <v>82</v>
      </c>
      <c r="K4" s="72" t="s">
        <v>82</v>
      </c>
      <c r="L4" s="72" t="s">
        <v>82</v>
      </c>
      <c r="M4" s="72" t="s">
        <v>82</v>
      </c>
      <c r="N4" s="72" t="s">
        <v>82</v>
      </c>
      <c r="O4" s="126" t="s">
        <v>82</v>
      </c>
      <c r="P4" s="126" t="s">
        <v>82</v>
      </c>
      <c r="Q4" s="126" t="s">
        <v>82</v>
      </c>
      <c r="R4" s="126" t="s">
        <v>82</v>
      </c>
      <c r="S4" s="126" t="s">
        <v>82</v>
      </c>
      <c r="T4" s="126" t="s">
        <v>82</v>
      </c>
      <c r="U4" s="126" t="s">
        <v>82</v>
      </c>
      <c r="V4" s="126" t="s">
        <v>82</v>
      </c>
      <c r="W4" s="126" t="s">
        <v>82</v>
      </c>
      <c r="X4" s="126" t="s">
        <v>82</v>
      </c>
      <c r="Y4" s="126" t="s">
        <v>82</v>
      </c>
      <c r="Z4" s="126" t="s">
        <v>82</v>
      </c>
      <c r="AA4" s="126" t="s">
        <v>82</v>
      </c>
      <c r="AB4" s="126" t="s">
        <v>82</v>
      </c>
      <c r="AC4" s="126" t="s">
        <v>82</v>
      </c>
      <c r="AD4" s="126" t="s">
        <v>82</v>
      </c>
      <c r="AE4" s="126" t="s">
        <v>82</v>
      </c>
      <c r="AF4" s="72"/>
    </row>
    <row r="5" spans="1:32" ht="24" customHeight="1" x14ac:dyDescent="0.15">
      <c r="B5" s="277"/>
      <c r="C5" s="319"/>
      <c r="D5" s="272"/>
      <c r="E5" s="313"/>
      <c r="F5" s="154" t="s">
        <v>270</v>
      </c>
      <c r="G5" s="153">
        <v>40</v>
      </c>
      <c r="H5" s="64">
        <v>45</v>
      </c>
      <c r="I5" s="153">
        <v>50</v>
      </c>
      <c r="J5" s="64">
        <v>55</v>
      </c>
      <c r="K5" s="153">
        <v>60</v>
      </c>
      <c r="L5" s="64">
        <v>65</v>
      </c>
      <c r="M5" s="153">
        <v>70</v>
      </c>
      <c r="N5" s="64">
        <v>75</v>
      </c>
      <c r="O5" s="157">
        <v>80</v>
      </c>
      <c r="P5" s="157">
        <v>85</v>
      </c>
      <c r="Q5" s="157">
        <v>90</v>
      </c>
      <c r="R5" s="157">
        <v>95</v>
      </c>
      <c r="S5" s="157">
        <v>100</v>
      </c>
      <c r="T5" s="157">
        <v>105</v>
      </c>
      <c r="U5" s="157">
        <v>110</v>
      </c>
      <c r="V5" s="157">
        <v>115</v>
      </c>
      <c r="W5" s="157">
        <v>120</v>
      </c>
      <c r="X5" s="157">
        <v>125</v>
      </c>
      <c r="Y5" s="157">
        <v>130</v>
      </c>
      <c r="Z5" s="157">
        <v>135</v>
      </c>
      <c r="AA5" s="157">
        <v>140</v>
      </c>
      <c r="AB5" s="157">
        <v>145</v>
      </c>
      <c r="AC5" s="157">
        <v>150</v>
      </c>
      <c r="AD5" s="157">
        <v>155</v>
      </c>
      <c r="AE5" s="157">
        <v>160</v>
      </c>
      <c r="AF5" s="74"/>
    </row>
    <row r="6" spans="1:32" ht="17.100000000000001" customHeight="1" x14ac:dyDescent="0.15">
      <c r="B6" s="309" t="s">
        <v>77</v>
      </c>
      <c r="C6" s="320"/>
      <c r="D6" s="321"/>
      <c r="E6" s="134">
        <v>100</v>
      </c>
      <c r="F6" s="135">
        <v>1.1157856228278764</v>
      </c>
      <c r="G6" s="135">
        <v>1.1889518931772454</v>
      </c>
      <c r="H6" s="135">
        <v>2.0669471373696724</v>
      </c>
      <c r="I6" s="135">
        <v>3.4936894091823674</v>
      </c>
      <c r="J6" s="135">
        <v>5.8715931955368577</v>
      </c>
      <c r="K6" s="135">
        <v>8.7067861715749046</v>
      </c>
      <c r="L6" s="135">
        <v>11.944393634534478</v>
      </c>
      <c r="M6" s="135">
        <v>14.505213096762393</v>
      </c>
      <c r="N6" s="135">
        <v>16.242912017559906</v>
      </c>
      <c r="O6" s="135">
        <v>11.267605633802818</v>
      </c>
      <c r="P6" s="135">
        <v>8.1763307115419792</v>
      </c>
      <c r="Q6" s="135">
        <v>5.7801353576001464</v>
      </c>
      <c r="R6" s="135">
        <v>3.1278580574355224</v>
      </c>
      <c r="S6" s="135">
        <v>2.7620267056886778</v>
      </c>
      <c r="T6" s="135">
        <v>1.5547832449240899</v>
      </c>
      <c r="U6" s="135">
        <v>0.62191329796963601</v>
      </c>
      <c r="V6" s="135">
        <v>0.56703859520760935</v>
      </c>
      <c r="W6" s="136">
        <v>0.38412291933418691</v>
      </c>
      <c r="X6" s="136">
        <v>9.1457837936711181E-2</v>
      </c>
      <c r="Y6" s="136">
        <v>0.14633254069873788</v>
      </c>
      <c r="Z6" s="136">
        <v>0.12804097311139565</v>
      </c>
      <c r="AA6" s="136">
        <v>0.10974940552405342</v>
      </c>
      <c r="AB6" s="136">
        <v>5.487470276202671E-2</v>
      </c>
      <c r="AC6" s="136">
        <v>1.8291567587342236E-2</v>
      </c>
      <c r="AD6" s="137">
        <v>0</v>
      </c>
      <c r="AE6" s="137">
        <v>1.8291567587342236E-2</v>
      </c>
      <c r="AF6" s="137">
        <v>5.487470276202671E-2</v>
      </c>
    </row>
    <row r="7" spans="1:32" ht="17.100000000000001" customHeight="1" x14ac:dyDescent="0.15">
      <c r="A7" s="29"/>
      <c r="B7" s="300" t="s">
        <v>221</v>
      </c>
      <c r="C7" s="324"/>
      <c r="D7" s="325"/>
      <c r="E7" s="134">
        <v>100</v>
      </c>
      <c r="F7" s="135">
        <v>1.1788256227758007</v>
      </c>
      <c r="G7" s="135">
        <v>1.3345195729537367</v>
      </c>
      <c r="H7" s="135">
        <v>2.3131672597864767</v>
      </c>
      <c r="I7" s="135">
        <v>3.9145907473309607</v>
      </c>
      <c r="J7" s="135">
        <v>6.272241992882563</v>
      </c>
      <c r="K7" s="135">
        <v>9.47508896797153</v>
      </c>
      <c r="L7" s="135">
        <v>12.855871886120996</v>
      </c>
      <c r="M7" s="135">
        <v>14.635231316725978</v>
      </c>
      <c r="N7" s="135">
        <v>15.903024911032029</v>
      </c>
      <c r="O7" s="135">
        <v>10.809608540925268</v>
      </c>
      <c r="P7" s="135">
        <v>7.4065836298932384</v>
      </c>
      <c r="Q7" s="135">
        <v>5.0934163701067616</v>
      </c>
      <c r="R7" s="135">
        <v>2.7580071174377223</v>
      </c>
      <c r="S7" s="135">
        <v>2.5133451957295372</v>
      </c>
      <c r="T7" s="135">
        <v>1.3345195729537367</v>
      </c>
      <c r="U7" s="135">
        <v>0.60053380782918153</v>
      </c>
      <c r="V7" s="135">
        <v>0.57829181494661919</v>
      </c>
      <c r="W7" s="135">
        <v>0.40035587188612104</v>
      </c>
      <c r="X7" s="135">
        <v>8.8967971530249101E-2</v>
      </c>
      <c r="Y7" s="135">
        <v>0.1779359430604982</v>
      </c>
      <c r="Z7" s="135">
        <v>8.8967971530249101E-2</v>
      </c>
      <c r="AA7" s="135">
        <v>0.11120996441281139</v>
      </c>
      <c r="AB7" s="135">
        <v>6.672597864768684E-2</v>
      </c>
      <c r="AC7" s="135">
        <v>2.2241992882562279E-2</v>
      </c>
      <c r="AD7" s="138">
        <v>0</v>
      </c>
      <c r="AE7" s="138">
        <v>0</v>
      </c>
      <c r="AF7" s="138">
        <v>6.672597864768684E-2</v>
      </c>
    </row>
    <row r="8" spans="1:32" ht="17.100000000000001" customHeight="1" x14ac:dyDescent="0.15">
      <c r="B8" s="228"/>
      <c r="C8" s="300" t="s">
        <v>222</v>
      </c>
      <c r="D8" s="325"/>
      <c r="E8" s="139">
        <v>100</v>
      </c>
      <c r="F8" s="136">
        <v>1.6531713900134954</v>
      </c>
      <c r="G8" s="136">
        <v>1.7881241565452093</v>
      </c>
      <c r="H8" s="136">
        <v>2.8002699055330638</v>
      </c>
      <c r="I8" s="136">
        <v>5.2968960863697712</v>
      </c>
      <c r="J8" s="136">
        <v>7.3211875843454788</v>
      </c>
      <c r="K8" s="136">
        <v>10.863697705802968</v>
      </c>
      <c r="L8" s="136">
        <v>13.191632928475032</v>
      </c>
      <c r="M8" s="136">
        <v>14.338731443994602</v>
      </c>
      <c r="N8" s="136">
        <v>15.08097165991903</v>
      </c>
      <c r="O8" s="136">
        <v>9.9865047233468296</v>
      </c>
      <c r="P8" s="136">
        <v>6.140350877192982</v>
      </c>
      <c r="Q8" s="136">
        <v>4.1160593792172735</v>
      </c>
      <c r="R8" s="136">
        <v>2.2941970310391366</v>
      </c>
      <c r="S8" s="136">
        <v>1.9230769230769231</v>
      </c>
      <c r="T8" s="136">
        <v>1.1470985155195683</v>
      </c>
      <c r="U8" s="136">
        <v>0.50607287449392713</v>
      </c>
      <c r="V8" s="136">
        <v>0.5398110661268557</v>
      </c>
      <c r="W8" s="136">
        <v>0.40485829959514169</v>
      </c>
      <c r="X8" s="136">
        <v>0.10121457489878544</v>
      </c>
      <c r="Y8" s="136">
        <v>0.10121457489878544</v>
      </c>
      <c r="Z8" s="136">
        <v>0.10121457489878544</v>
      </c>
      <c r="AA8" s="136">
        <v>0.13495276653171392</v>
      </c>
      <c r="AB8" s="136">
        <v>6.7476383265856962E-2</v>
      </c>
      <c r="AC8" s="136">
        <v>3.3738191632928481E-2</v>
      </c>
      <c r="AD8" s="137">
        <v>0</v>
      </c>
      <c r="AE8" s="137">
        <v>0</v>
      </c>
      <c r="AF8" s="137">
        <v>6.7476383265856962E-2</v>
      </c>
    </row>
    <row r="9" spans="1:32" ht="17.100000000000001" customHeight="1" x14ac:dyDescent="0.15">
      <c r="B9" s="228"/>
      <c r="C9" s="228"/>
      <c r="D9" s="49" t="s">
        <v>351</v>
      </c>
      <c r="E9" s="139">
        <v>100</v>
      </c>
      <c r="F9" s="136">
        <v>6.1728395061728394</v>
      </c>
      <c r="G9" s="136">
        <v>4.9382716049382713</v>
      </c>
      <c r="H9" s="136">
        <v>6.9135802469135808</v>
      </c>
      <c r="I9" s="136">
        <v>4.4444444444444446</v>
      </c>
      <c r="J9" s="136">
        <v>13.580246913580247</v>
      </c>
      <c r="K9" s="136">
        <v>12.098765432098766</v>
      </c>
      <c r="L9" s="136">
        <v>13.580246913580247</v>
      </c>
      <c r="M9" s="136">
        <v>9.8765432098765427</v>
      </c>
      <c r="N9" s="136">
        <v>13.82716049382716</v>
      </c>
      <c r="O9" s="136">
        <v>6.1728395061728394</v>
      </c>
      <c r="P9" s="136">
        <v>1.2345679012345678</v>
      </c>
      <c r="Q9" s="136">
        <v>2.4691358024691357</v>
      </c>
      <c r="R9" s="136">
        <v>0.74074074074074081</v>
      </c>
      <c r="S9" s="136">
        <v>1.4814814814814816</v>
      </c>
      <c r="T9" s="136">
        <v>0.98765432098765438</v>
      </c>
      <c r="U9" s="136">
        <v>0.24691358024691359</v>
      </c>
      <c r="V9" s="136">
        <v>0.49382716049382719</v>
      </c>
      <c r="W9" s="136">
        <v>0.24691358024691359</v>
      </c>
      <c r="X9" s="136">
        <v>0</v>
      </c>
      <c r="Y9" s="136">
        <v>0</v>
      </c>
      <c r="Z9" s="136">
        <v>0</v>
      </c>
      <c r="AA9" s="136">
        <v>0</v>
      </c>
      <c r="AB9" s="136">
        <v>0.24691358024691359</v>
      </c>
      <c r="AC9" s="136">
        <v>0</v>
      </c>
      <c r="AD9" s="137">
        <v>0</v>
      </c>
      <c r="AE9" s="137">
        <v>0</v>
      </c>
      <c r="AF9" s="137">
        <v>0.24691358024691359</v>
      </c>
    </row>
    <row r="10" spans="1:32" ht="17.100000000000001" customHeight="1" x14ac:dyDescent="0.15">
      <c r="B10" s="228"/>
      <c r="C10" s="228"/>
      <c r="D10" s="49" t="s">
        <v>352</v>
      </c>
      <c r="E10" s="139">
        <v>100</v>
      </c>
      <c r="F10" s="136">
        <v>1.8134715025906738</v>
      </c>
      <c r="G10" s="136">
        <v>3.2383419689119171</v>
      </c>
      <c r="H10" s="136">
        <v>3.2383419689119171</v>
      </c>
      <c r="I10" s="136">
        <v>4.4041450777202069</v>
      </c>
      <c r="J10" s="136">
        <v>6.6062176165803113</v>
      </c>
      <c r="K10" s="136">
        <v>9.8445595854922274</v>
      </c>
      <c r="L10" s="136">
        <v>16.062176165803109</v>
      </c>
      <c r="M10" s="136">
        <v>16.062176165803109</v>
      </c>
      <c r="N10" s="136">
        <v>14.248704663212436</v>
      </c>
      <c r="O10" s="136">
        <v>9.7150259067357521</v>
      </c>
      <c r="P10" s="136">
        <v>5.5699481865284977</v>
      </c>
      <c r="Q10" s="136">
        <v>2.7202072538860107</v>
      </c>
      <c r="R10" s="136">
        <v>1.8134715025906738</v>
      </c>
      <c r="S10" s="136">
        <v>1.4248704663212437</v>
      </c>
      <c r="T10" s="136">
        <v>0.6476683937823835</v>
      </c>
      <c r="U10" s="136">
        <v>0.5181347150259068</v>
      </c>
      <c r="V10" s="136">
        <v>0.6476683937823835</v>
      </c>
      <c r="W10" s="136">
        <v>0.5181347150259068</v>
      </c>
      <c r="X10" s="136">
        <v>0.1295336787564767</v>
      </c>
      <c r="Y10" s="136">
        <v>0.1295336787564767</v>
      </c>
      <c r="Z10" s="136">
        <v>0.2590673575129534</v>
      </c>
      <c r="AA10" s="136">
        <v>0.2590673575129534</v>
      </c>
      <c r="AB10" s="136">
        <v>0</v>
      </c>
      <c r="AC10" s="136">
        <v>0.1295336787564767</v>
      </c>
      <c r="AD10" s="137">
        <v>0</v>
      </c>
      <c r="AE10" s="137">
        <v>0</v>
      </c>
      <c r="AF10" s="137">
        <v>0</v>
      </c>
    </row>
    <row r="11" spans="1:32" ht="17.100000000000001" customHeight="1" x14ac:dyDescent="0.15">
      <c r="B11" s="228"/>
      <c r="C11" s="228"/>
      <c r="D11" s="49" t="s">
        <v>353</v>
      </c>
      <c r="E11" s="139">
        <v>100</v>
      </c>
      <c r="F11" s="136">
        <v>0.76530612244897966</v>
      </c>
      <c r="G11" s="136">
        <v>0.51020408163265307</v>
      </c>
      <c r="H11" s="136">
        <v>2.1683673469387754</v>
      </c>
      <c r="I11" s="136">
        <v>5.9948979591836729</v>
      </c>
      <c r="J11" s="136">
        <v>6.8877551020408161</v>
      </c>
      <c r="K11" s="136">
        <v>10.459183673469386</v>
      </c>
      <c r="L11" s="136">
        <v>9.4387755102040813</v>
      </c>
      <c r="M11" s="136">
        <v>14.795918367346939</v>
      </c>
      <c r="N11" s="136">
        <v>15.688775510204081</v>
      </c>
      <c r="O11" s="136">
        <v>10.841836734693878</v>
      </c>
      <c r="P11" s="136">
        <v>8.2908163265306118</v>
      </c>
      <c r="Q11" s="136">
        <v>5.1020408163265314</v>
      </c>
      <c r="R11" s="136">
        <v>3.5714285714285716</v>
      </c>
      <c r="S11" s="136">
        <v>1.9132653061224492</v>
      </c>
      <c r="T11" s="136">
        <v>1.7857142857142858</v>
      </c>
      <c r="U11" s="136">
        <v>0.38265306122448983</v>
      </c>
      <c r="V11" s="136">
        <v>0.63775510204081642</v>
      </c>
      <c r="W11" s="136">
        <v>0.38265306122448983</v>
      </c>
      <c r="X11" s="136">
        <v>0.25510204081632654</v>
      </c>
      <c r="Y11" s="136">
        <v>0</v>
      </c>
      <c r="Z11" s="136">
        <v>0</v>
      </c>
      <c r="AA11" s="136">
        <v>0</v>
      </c>
      <c r="AB11" s="136">
        <v>0.12755102040816327</v>
      </c>
      <c r="AC11" s="136">
        <v>0</v>
      </c>
      <c r="AD11" s="137">
        <v>0</v>
      </c>
      <c r="AE11" s="137">
        <v>0</v>
      </c>
      <c r="AF11" s="137">
        <v>0</v>
      </c>
    </row>
    <row r="12" spans="1:32" ht="17.100000000000001" customHeight="1" x14ac:dyDescent="0.15">
      <c r="B12" s="228"/>
      <c r="C12" s="228"/>
      <c r="D12" s="49" t="s">
        <v>354</v>
      </c>
      <c r="E12" s="139">
        <v>100</v>
      </c>
      <c r="F12" s="136">
        <v>0.31397174254317112</v>
      </c>
      <c r="G12" s="136">
        <v>0.4709576138147567</v>
      </c>
      <c r="H12" s="136">
        <v>1.2558869701726845</v>
      </c>
      <c r="I12" s="136">
        <v>7.5353218210361073</v>
      </c>
      <c r="J12" s="136">
        <v>6.9073783359497654</v>
      </c>
      <c r="K12" s="136">
        <v>12.715855572998429</v>
      </c>
      <c r="L12" s="136">
        <v>14.128728414442699</v>
      </c>
      <c r="M12" s="136">
        <v>14.285714285714285</v>
      </c>
      <c r="N12" s="136">
        <v>14.44270015698587</v>
      </c>
      <c r="O12" s="136">
        <v>11.459968602825745</v>
      </c>
      <c r="P12" s="136">
        <v>6.4364207221350078</v>
      </c>
      <c r="Q12" s="136">
        <v>4.0816326530612246</v>
      </c>
      <c r="R12" s="136">
        <v>1.7268445839874413</v>
      </c>
      <c r="S12" s="136">
        <v>2.0408163265306123</v>
      </c>
      <c r="T12" s="136">
        <v>0.31397174254317112</v>
      </c>
      <c r="U12" s="136">
        <v>0.4709576138147567</v>
      </c>
      <c r="V12" s="136">
        <v>0.4709576138147567</v>
      </c>
      <c r="W12" s="136">
        <v>0.31397174254317112</v>
      </c>
      <c r="X12" s="136">
        <v>0</v>
      </c>
      <c r="Y12" s="136">
        <v>0.15698587127158556</v>
      </c>
      <c r="Z12" s="136">
        <v>0.15698587127158556</v>
      </c>
      <c r="AA12" s="136">
        <v>0.31397174254317112</v>
      </c>
      <c r="AB12" s="136">
        <v>0</v>
      </c>
      <c r="AC12" s="136">
        <v>0</v>
      </c>
      <c r="AD12" s="137">
        <v>0</v>
      </c>
      <c r="AE12" s="137">
        <v>0</v>
      </c>
      <c r="AF12" s="137">
        <v>0</v>
      </c>
    </row>
    <row r="13" spans="1:32" ht="17.100000000000001" customHeight="1" x14ac:dyDescent="0.15">
      <c r="B13" s="228"/>
      <c r="C13" s="228"/>
      <c r="D13" s="49" t="s">
        <v>355</v>
      </c>
      <c r="E13" s="139">
        <v>100</v>
      </c>
      <c r="F13" s="136">
        <v>0.69204152249134954</v>
      </c>
      <c r="G13" s="136">
        <v>0.34602076124567477</v>
      </c>
      <c r="H13" s="136">
        <v>1.3840830449826991</v>
      </c>
      <c r="I13" s="136">
        <v>2.4221453287197234</v>
      </c>
      <c r="J13" s="136">
        <v>4.1522491349480966</v>
      </c>
      <c r="K13" s="136">
        <v>8.6505190311418687</v>
      </c>
      <c r="L13" s="136">
        <v>13.148788927335641</v>
      </c>
      <c r="M13" s="136">
        <v>13.494809688581315</v>
      </c>
      <c r="N13" s="136">
        <v>19.72318339100346</v>
      </c>
      <c r="O13" s="136">
        <v>9.3425605536332181</v>
      </c>
      <c r="P13" s="136">
        <v>8.3044982698961931</v>
      </c>
      <c r="Q13" s="136">
        <v>7.6124567474048446</v>
      </c>
      <c r="R13" s="136">
        <v>2.7681660899653981</v>
      </c>
      <c r="S13" s="136">
        <v>3.8062283737024223</v>
      </c>
      <c r="T13" s="136">
        <v>2.0761245674740483</v>
      </c>
      <c r="U13" s="136">
        <v>0.69204152249134954</v>
      </c>
      <c r="V13" s="136">
        <v>0</v>
      </c>
      <c r="W13" s="136">
        <v>0.69204152249134954</v>
      </c>
      <c r="X13" s="136">
        <v>0</v>
      </c>
      <c r="Y13" s="136">
        <v>0.34602076124567477</v>
      </c>
      <c r="Z13" s="136">
        <v>0</v>
      </c>
      <c r="AA13" s="136">
        <v>0</v>
      </c>
      <c r="AB13" s="136">
        <v>0</v>
      </c>
      <c r="AC13" s="136">
        <v>0</v>
      </c>
      <c r="AD13" s="137">
        <v>0</v>
      </c>
      <c r="AE13" s="137">
        <v>0</v>
      </c>
      <c r="AF13" s="137">
        <v>0.34602076124567477</v>
      </c>
    </row>
    <row r="14" spans="1:32" ht="17.100000000000001" customHeight="1" x14ac:dyDescent="0.15">
      <c r="B14" s="228"/>
      <c r="C14" s="228"/>
      <c r="D14" s="49" t="s">
        <v>356</v>
      </c>
      <c r="E14" s="139">
        <v>100</v>
      </c>
      <c r="F14" s="136">
        <v>0</v>
      </c>
      <c r="G14" s="136">
        <v>0</v>
      </c>
      <c r="H14" s="136">
        <v>1.7241379310344829</v>
      </c>
      <c r="I14" s="136">
        <v>3.4482758620689657</v>
      </c>
      <c r="J14" s="136">
        <v>1.7241379310344829</v>
      </c>
      <c r="K14" s="136">
        <v>8.6206896551724128</v>
      </c>
      <c r="L14" s="136">
        <v>10.344827586206895</v>
      </c>
      <c r="M14" s="136">
        <v>18.96551724137931</v>
      </c>
      <c r="N14" s="136">
        <v>8.6206896551724128</v>
      </c>
      <c r="O14" s="136">
        <v>17.241379310344826</v>
      </c>
      <c r="P14" s="136">
        <v>6.8965517241379315</v>
      </c>
      <c r="Q14" s="136">
        <v>3.4482758620689657</v>
      </c>
      <c r="R14" s="136">
        <v>6.8965517241379315</v>
      </c>
      <c r="S14" s="136">
        <v>1.7241379310344829</v>
      </c>
      <c r="T14" s="136">
        <v>5.1724137931034493</v>
      </c>
      <c r="U14" s="136">
        <v>3.4482758620689657</v>
      </c>
      <c r="V14" s="136">
        <v>1.7241379310344829</v>
      </c>
      <c r="W14" s="136">
        <v>0</v>
      </c>
      <c r="X14" s="136">
        <v>0</v>
      </c>
      <c r="Y14" s="136">
        <v>0</v>
      </c>
      <c r="Z14" s="136">
        <v>0</v>
      </c>
      <c r="AA14" s="136">
        <v>0</v>
      </c>
      <c r="AB14" s="136">
        <v>0</v>
      </c>
      <c r="AC14" s="136">
        <v>0</v>
      </c>
      <c r="AD14" s="137">
        <v>0</v>
      </c>
      <c r="AE14" s="137">
        <v>0</v>
      </c>
      <c r="AF14" s="137">
        <v>0</v>
      </c>
    </row>
    <row r="15" spans="1:32" ht="17.100000000000001" customHeight="1" x14ac:dyDescent="0.15">
      <c r="B15" s="228"/>
      <c r="C15" s="323"/>
      <c r="D15" s="49" t="s">
        <v>357</v>
      </c>
      <c r="E15" s="139">
        <v>100</v>
      </c>
      <c r="F15" s="136">
        <v>0</v>
      </c>
      <c r="G15" s="136">
        <v>0</v>
      </c>
      <c r="H15" s="136">
        <v>0</v>
      </c>
      <c r="I15" s="136">
        <v>5.2631578947368425</v>
      </c>
      <c r="J15" s="136">
        <v>0</v>
      </c>
      <c r="K15" s="136">
        <v>21.052631578947366</v>
      </c>
      <c r="L15" s="136">
        <v>21.052631578947366</v>
      </c>
      <c r="M15" s="136">
        <v>21.052631578947366</v>
      </c>
      <c r="N15" s="136">
        <v>21.052631578947366</v>
      </c>
      <c r="O15" s="136">
        <v>5.2631578947368425</v>
      </c>
      <c r="P15" s="136">
        <v>0</v>
      </c>
      <c r="Q15" s="136">
        <v>5.2631578947368425</v>
      </c>
      <c r="R15" s="136">
        <v>0</v>
      </c>
      <c r="S15" s="136">
        <v>0</v>
      </c>
      <c r="T15" s="136">
        <v>0</v>
      </c>
      <c r="U15" s="136">
        <v>0</v>
      </c>
      <c r="V15" s="136">
        <v>0</v>
      </c>
      <c r="W15" s="136">
        <v>0</v>
      </c>
      <c r="X15" s="136">
        <v>0</v>
      </c>
      <c r="Y15" s="136">
        <v>0</v>
      </c>
      <c r="Z15" s="136">
        <v>0</v>
      </c>
      <c r="AA15" s="136">
        <v>0</v>
      </c>
      <c r="AB15" s="136">
        <v>0</v>
      </c>
      <c r="AC15" s="136">
        <v>0</v>
      </c>
      <c r="AD15" s="137">
        <v>0</v>
      </c>
      <c r="AE15" s="137">
        <v>0</v>
      </c>
      <c r="AF15" s="137">
        <v>0</v>
      </c>
    </row>
    <row r="16" spans="1:32" ht="17.100000000000001" customHeight="1" x14ac:dyDescent="0.15">
      <c r="B16" s="228"/>
      <c r="C16" s="299" t="s">
        <v>223</v>
      </c>
      <c r="D16" s="321"/>
      <c r="E16" s="139">
        <v>100</v>
      </c>
      <c r="F16" s="136">
        <v>0.17286084701815038</v>
      </c>
      <c r="G16" s="136">
        <v>0.60501296456352638</v>
      </c>
      <c r="H16" s="136">
        <v>1.6421780466724287</v>
      </c>
      <c r="I16" s="136">
        <v>1.4693171996542784</v>
      </c>
      <c r="J16" s="136">
        <v>4.4079515989628346</v>
      </c>
      <c r="K16" s="136">
        <v>7.6058772687986167</v>
      </c>
      <c r="L16" s="136">
        <v>14.261019878997407</v>
      </c>
      <c r="M16" s="136">
        <v>16.335350043215211</v>
      </c>
      <c r="N16" s="136">
        <v>17.891097666378567</v>
      </c>
      <c r="O16" s="136">
        <v>10.717372515125323</v>
      </c>
      <c r="P16" s="136">
        <v>8.9023336214347459</v>
      </c>
      <c r="Q16" s="136">
        <v>5.2722558340535874</v>
      </c>
      <c r="R16" s="136">
        <v>3.3707865168539324</v>
      </c>
      <c r="S16" s="136">
        <v>3.5436473638720831</v>
      </c>
      <c r="T16" s="136">
        <v>1.1235955056179776</v>
      </c>
      <c r="U16" s="136">
        <v>0.69144338807260153</v>
      </c>
      <c r="V16" s="136">
        <v>0.77787381158167679</v>
      </c>
      <c r="W16" s="136">
        <v>0.43215211754537597</v>
      </c>
      <c r="X16" s="136">
        <v>8.6430423509075205E-2</v>
      </c>
      <c r="Y16" s="136">
        <v>0.34572169403630076</v>
      </c>
      <c r="Z16" s="136">
        <v>8.6430423509075205E-2</v>
      </c>
      <c r="AA16" s="136">
        <v>8.6430423509075205E-2</v>
      </c>
      <c r="AB16" s="136">
        <v>8.6430423509075205E-2</v>
      </c>
      <c r="AC16" s="136">
        <v>0</v>
      </c>
      <c r="AD16" s="137">
        <v>0</v>
      </c>
      <c r="AE16" s="137">
        <v>0</v>
      </c>
      <c r="AF16" s="137">
        <v>8.6430423509075205E-2</v>
      </c>
    </row>
    <row r="17" spans="2:32" ht="17.100000000000001" customHeight="1" x14ac:dyDescent="0.15">
      <c r="B17" s="228"/>
      <c r="C17" s="228"/>
      <c r="D17" s="49" t="s">
        <v>351</v>
      </c>
      <c r="E17" s="139">
        <v>100</v>
      </c>
      <c r="F17" s="136">
        <v>0</v>
      </c>
      <c r="G17" s="136">
        <v>1.3422818791946309</v>
      </c>
      <c r="H17" s="136">
        <v>2.0134228187919461</v>
      </c>
      <c r="I17" s="136">
        <v>2.6845637583892619</v>
      </c>
      <c r="J17" s="136">
        <v>5.592841163310962</v>
      </c>
      <c r="K17" s="136">
        <v>11.185682326621922</v>
      </c>
      <c r="L17" s="136">
        <v>17.225950782997764</v>
      </c>
      <c r="M17" s="136">
        <v>16.331096196868007</v>
      </c>
      <c r="N17" s="136">
        <v>17.67337807606264</v>
      </c>
      <c r="O17" s="136">
        <v>6.9351230425055936</v>
      </c>
      <c r="P17" s="136">
        <v>7.3825503355704702</v>
      </c>
      <c r="Q17" s="136">
        <v>3.8031319910514543</v>
      </c>
      <c r="R17" s="136">
        <v>2.2371364653243848</v>
      </c>
      <c r="S17" s="136">
        <v>3.8031319910514543</v>
      </c>
      <c r="T17" s="136">
        <v>0.447427293064877</v>
      </c>
      <c r="U17" s="136">
        <v>0.89485458612975399</v>
      </c>
      <c r="V17" s="136">
        <v>0.2237136465324385</v>
      </c>
      <c r="W17" s="136">
        <v>0</v>
      </c>
      <c r="X17" s="136">
        <v>0</v>
      </c>
      <c r="Y17" s="136">
        <v>0.2237136465324385</v>
      </c>
      <c r="Z17" s="136">
        <v>0</v>
      </c>
      <c r="AA17" s="136">
        <v>0</v>
      </c>
      <c r="AB17" s="136">
        <v>0</v>
      </c>
      <c r="AC17" s="136">
        <v>0</v>
      </c>
      <c r="AD17" s="137">
        <v>0</v>
      </c>
      <c r="AE17" s="137">
        <v>0</v>
      </c>
      <c r="AF17" s="137">
        <v>0</v>
      </c>
    </row>
    <row r="18" spans="2:32" ht="17.100000000000001" customHeight="1" x14ac:dyDescent="0.15">
      <c r="B18" s="228"/>
      <c r="C18" s="228"/>
      <c r="D18" s="49" t="s">
        <v>352</v>
      </c>
      <c r="E18" s="139">
        <v>100</v>
      </c>
      <c r="F18" s="136">
        <v>0.42372881355932207</v>
      </c>
      <c r="G18" s="136">
        <v>0</v>
      </c>
      <c r="H18" s="136">
        <v>0.42372881355932207</v>
      </c>
      <c r="I18" s="136">
        <v>0.84745762711864414</v>
      </c>
      <c r="J18" s="136">
        <v>2.5423728813559325</v>
      </c>
      <c r="K18" s="136">
        <v>3.8135593220338984</v>
      </c>
      <c r="L18" s="136">
        <v>11.016949152542372</v>
      </c>
      <c r="M18" s="136">
        <v>18.220338983050848</v>
      </c>
      <c r="N18" s="136">
        <v>18.64406779661017</v>
      </c>
      <c r="O18" s="136">
        <v>11.864406779661016</v>
      </c>
      <c r="P18" s="136">
        <v>13.135593220338983</v>
      </c>
      <c r="Q18" s="136">
        <v>4.2372881355932206</v>
      </c>
      <c r="R18" s="136">
        <v>2.5423728813559325</v>
      </c>
      <c r="S18" s="136">
        <v>5.0847457627118651</v>
      </c>
      <c r="T18" s="136">
        <v>1.6949152542372883</v>
      </c>
      <c r="U18" s="136">
        <v>0.84745762711864414</v>
      </c>
      <c r="V18" s="136">
        <v>1.6949152542372883</v>
      </c>
      <c r="W18" s="136">
        <v>1.2711864406779663</v>
      </c>
      <c r="X18" s="136">
        <v>0.42372881355932207</v>
      </c>
      <c r="Y18" s="136">
        <v>0.42372881355932207</v>
      </c>
      <c r="Z18" s="136">
        <v>0</v>
      </c>
      <c r="AA18" s="136">
        <v>0.42372881355932207</v>
      </c>
      <c r="AB18" s="136">
        <v>0</v>
      </c>
      <c r="AC18" s="136">
        <v>0</v>
      </c>
      <c r="AD18" s="137">
        <v>0</v>
      </c>
      <c r="AE18" s="137">
        <v>0</v>
      </c>
      <c r="AF18" s="137">
        <v>0.42372881355932207</v>
      </c>
    </row>
    <row r="19" spans="2:32" ht="17.100000000000001" customHeight="1" x14ac:dyDescent="0.15">
      <c r="B19" s="228"/>
      <c r="C19" s="228"/>
      <c r="D19" s="49" t="s">
        <v>353</v>
      </c>
      <c r="E19" s="139">
        <v>100</v>
      </c>
      <c r="F19" s="136">
        <v>0</v>
      </c>
      <c r="G19" s="136">
        <v>0</v>
      </c>
      <c r="H19" s="136">
        <v>3.1111111111111116</v>
      </c>
      <c r="I19" s="136">
        <v>0.44444444444444442</v>
      </c>
      <c r="J19" s="136">
        <v>3.5555555555555554</v>
      </c>
      <c r="K19" s="136">
        <v>5.3333333333333339</v>
      </c>
      <c r="L19" s="136">
        <v>11.111111111111112</v>
      </c>
      <c r="M19" s="136">
        <v>14.222222222222221</v>
      </c>
      <c r="N19" s="136">
        <v>20</v>
      </c>
      <c r="O19" s="136">
        <v>12.888888888888888</v>
      </c>
      <c r="P19" s="136">
        <v>9.3333333333333321</v>
      </c>
      <c r="Q19" s="136">
        <v>8.4444444444444446</v>
      </c>
      <c r="R19" s="136">
        <v>4.8888888888888893</v>
      </c>
      <c r="S19" s="136">
        <v>0.88888888888888884</v>
      </c>
      <c r="T19" s="136">
        <v>1.7777777777777777</v>
      </c>
      <c r="U19" s="136">
        <v>0.44444444444444442</v>
      </c>
      <c r="V19" s="136">
        <v>1.7777777777777777</v>
      </c>
      <c r="W19" s="136">
        <v>0</v>
      </c>
      <c r="X19" s="136">
        <v>0</v>
      </c>
      <c r="Y19" s="136">
        <v>0.88888888888888884</v>
      </c>
      <c r="Z19" s="136">
        <v>0.44444444444444442</v>
      </c>
      <c r="AA19" s="136">
        <v>0</v>
      </c>
      <c r="AB19" s="136">
        <v>0.44444444444444442</v>
      </c>
      <c r="AC19" s="136">
        <v>0</v>
      </c>
      <c r="AD19" s="137">
        <v>0</v>
      </c>
      <c r="AE19" s="137">
        <v>0</v>
      </c>
      <c r="AF19" s="137">
        <v>0</v>
      </c>
    </row>
    <row r="20" spans="2:32" ht="17.100000000000001" customHeight="1" x14ac:dyDescent="0.15">
      <c r="B20" s="228"/>
      <c r="C20" s="228"/>
      <c r="D20" s="49" t="s">
        <v>354</v>
      </c>
      <c r="E20" s="139">
        <v>100</v>
      </c>
      <c r="F20" s="136">
        <v>0.68493150684931514</v>
      </c>
      <c r="G20" s="136">
        <v>0</v>
      </c>
      <c r="H20" s="136">
        <v>0</v>
      </c>
      <c r="I20" s="136">
        <v>1.3698630136986303</v>
      </c>
      <c r="J20" s="136">
        <v>6.1643835616438363</v>
      </c>
      <c r="K20" s="136">
        <v>4.7945205479452051</v>
      </c>
      <c r="L20" s="136">
        <v>12.328767123287671</v>
      </c>
      <c r="M20" s="136">
        <v>17.123287671232877</v>
      </c>
      <c r="N20" s="136">
        <v>15.068493150684931</v>
      </c>
      <c r="O20" s="136">
        <v>15.068493150684931</v>
      </c>
      <c r="P20" s="136">
        <v>7.5342465753424657</v>
      </c>
      <c r="Q20" s="136">
        <v>7.5342465753424657</v>
      </c>
      <c r="R20" s="136">
        <v>5.4794520547945211</v>
      </c>
      <c r="S20" s="136">
        <v>4.7945205479452051</v>
      </c>
      <c r="T20" s="136">
        <v>1.3698630136986303</v>
      </c>
      <c r="U20" s="136">
        <v>0</v>
      </c>
      <c r="V20" s="136">
        <v>0</v>
      </c>
      <c r="W20" s="136">
        <v>0.68493150684931514</v>
      </c>
      <c r="X20" s="136">
        <v>0</v>
      </c>
      <c r="Y20" s="136">
        <v>0</v>
      </c>
      <c r="Z20" s="136">
        <v>0</v>
      </c>
      <c r="AA20" s="136">
        <v>0</v>
      </c>
      <c r="AB20" s="136">
        <v>0</v>
      </c>
      <c r="AC20" s="136">
        <v>0</v>
      </c>
      <c r="AD20" s="137">
        <v>0</v>
      </c>
      <c r="AE20" s="137">
        <v>0</v>
      </c>
      <c r="AF20" s="137">
        <v>0</v>
      </c>
    </row>
    <row r="21" spans="2:32" ht="17.100000000000001" customHeight="1" x14ac:dyDescent="0.15">
      <c r="B21" s="228"/>
      <c r="C21" s="323"/>
      <c r="D21" s="49" t="s">
        <v>355</v>
      </c>
      <c r="E21" s="139">
        <v>100</v>
      </c>
      <c r="F21" s="136">
        <v>0</v>
      </c>
      <c r="G21" s="136">
        <v>0.97087378640776711</v>
      </c>
      <c r="H21" s="136">
        <v>1.9417475728155342</v>
      </c>
      <c r="I21" s="136">
        <v>0</v>
      </c>
      <c r="J21" s="136">
        <v>2.9126213592233015</v>
      </c>
      <c r="K21" s="136">
        <v>9.7087378640776709</v>
      </c>
      <c r="L21" s="136">
        <v>18.446601941747574</v>
      </c>
      <c r="M21" s="136">
        <v>15.53398058252427</v>
      </c>
      <c r="N21" s="136">
        <v>16.504854368932037</v>
      </c>
      <c r="O21" s="136">
        <v>13.592233009708739</v>
      </c>
      <c r="P21" s="136">
        <v>6.7961165048543695</v>
      </c>
      <c r="Q21" s="136">
        <v>3.8834951456310685</v>
      </c>
      <c r="R21" s="136">
        <v>3.8834951456310685</v>
      </c>
      <c r="S21" s="136">
        <v>2.9126213592233015</v>
      </c>
      <c r="T21" s="136">
        <v>0.97087378640776711</v>
      </c>
      <c r="U21" s="136">
        <v>0.97087378640776711</v>
      </c>
      <c r="V21" s="136">
        <v>0</v>
      </c>
      <c r="W21" s="136">
        <v>0.97087378640776711</v>
      </c>
      <c r="X21" s="136">
        <v>0</v>
      </c>
      <c r="Y21" s="136">
        <v>0</v>
      </c>
      <c r="Z21" s="136">
        <v>0</v>
      </c>
      <c r="AA21" s="136">
        <v>0</v>
      </c>
      <c r="AB21" s="136">
        <v>0</v>
      </c>
      <c r="AC21" s="136">
        <v>0</v>
      </c>
      <c r="AD21" s="137">
        <v>0</v>
      </c>
      <c r="AE21" s="137">
        <v>0</v>
      </c>
      <c r="AF21" s="137">
        <v>0</v>
      </c>
    </row>
    <row r="22" spans="2:32" ht="17.100000000000001" customHeight="1" x14ac:dyDescent="0.15">
      <c r="B22" s="228"/>
      <c r="C22" s="299" t="s">
        <v>224</v>
      </c>
      <c r="D22" s="321"/>
      <c r="E22" s="139">
        <v>100</v>
      </c>
      <c r="F22" s="136">
        <v>0.53333333333333333</v>
      </c>
      <c r="G22" s="136">
        <v>0</v>
      </c>
      <c r="H22" s="136">
        <v>0.53333333333333333</v>
      </c>
      <c r="I22" s="136">
        <v>0.53333333333333333</v>
      </c>
      <c r="J22" s="136">
        <v>3.7333333333333334</v>
      </c>
      <c r="K22" s="136">
        <v>4.2666666666666666</v>
      </c>
      <c r="L22" s="136">
        <v>5.8666666666666671</v>
      </c>
      <c r="M22" s="136">
        <v>11.733333333333333</v>
      </c>
      <c r="N22" s="136">
        <v>16.266666666666666</v>
      </c>
      <c r="O22" s="136">
        <v>17.600000000000001</v>
      </c>
      <c r="P22" s="136">
        <v>12.8</v>
      </c>
      <c r="Q22" s="136">
        <v>12.266666666666667</v>
      </c>
      <c r="R22" s="136">
        <v>4.5333333333333332</v>
      </c>
      <c r="S22" s="136">
        <v>4</v>
      </c>
      <c r="T22" s="136">
        <v>3.4666666666666668</v>
      </c>
      <c r="U22" s="136">
        <v>1.0666666666666667</v>
      </c>
      <c r="V22" s="136">
        <v>0.26666666666666666</v>
      </c>
      <c r="W22" s="136">
        <v>0.26666666666666666</v>
      </c>
      <c r="X22" s="136">
        <v>0</v>
      </c>
      <c r="Y22" s="136">
        <v>0.26666666666666666</v>
      </c>
      <c r="Z22" s="136">
        <v>0</v>
      </c>
      <c r="AA22" s="136">
        <v>0</v>
      </c>
      <c r="AB22" s="136">
        <v>0</v>
      </c>
      <c r="AC22" s="136">
        <v>0</v>
      </c>
      <c r="AD22" s="137">
        <v>0</v>
      </c>
      <c r="AE22" s="137">
        <v>0</v>
      </c>
      <c r="AF22" s="137">
        <v>0</v>
      </c>
    </row>
    <row r="23" spans="2:32" ht="17.100000000000001" customHeight="1" x14ac:dyDescent="0.15">
      <c r="B23" s="228"/>
      <c r="C23" s="228"/>
      <c r="D23" s="49" t="s">
        <v>351</v>
      </c>
      <c r="E23" s="139">
        <v>100</v>
      </c>
      <c r="F23" s="136">
        <v>0.91743119266055051</v>
      </c>
      <c r="G23" s="136">
        <v>0</v>
      </c>
      <c r="H23" s="136">
        <v>0.91743119266055051</v>
      </c>
      <c r="I23" s="136">
        <v>0.91743119266055051</v>
      </c>
      <c r="J23" s="136">
        <v>5.0458715596330279</v>
      </c>
      <c r="K23" s="136">
        <v>5.9633027522935782</v>
      </c>
      <c r="L23" s="136">
        <v>8.2568807339449535</v>
      </c>
      <c r="M23" s="136">
        <v>13.761467889908257</v>
      </c>
      <c r="N23" s="136">
        <v>14.678899082568808</v>
      </c>
      <c r="O23" s="136">
        <v>17.889908256880734</v>
      </c>
      <c r="P23" s="136">
        <v>12.844036697247706</v>
      </c>
      <c r="Q23" s="136">
        <v>8.7155963302752291</v>
      </c>
      <c r="R23" s="136">
        <v>2.7522935779816513</v>
      </c>
      <c r="S23" s="136">
        <v>3.2110091743119269</v>
      </c>
      <c r="T23" s="136">
        <v>2.7522935779816513</v>
      </c>
      <c r="U23" s="136">
        <v>0.91743119266055051</v>
      </c>
      <c r="V23" s="136">
        <v>0</v>
      </c>
      <c r="W23" s="136">
        <v>0</v>
      </c>
      <c r="X23" s="136">
        <v>0</v>
      </c>
      <c r="Y23" s="136">
        <v>0.45871559633027525</v>
      </c>
      <c r="Z23" s="136">
        <v>0</v>
      </c>
      <c r="AA23" s="136">
        <v>0</v>
      </c>
      <c r="AB23" s="136">
        <v>0</v>
      </c>
      <c r="AC23" s="136">
        <v>0</v>
      </c>
      <c r="AD23" s="137">
        <v>0</v>
      </c>
      <c r="AE23" s="137">
        <v>0</v>
      </c>
      <c r="AF23" s="137">
        <v>0</v>
      </c>
    </row>
    <row r="24" spans="2:32" ht="17.100000000000001" customHeight="1" x14ac:dyDescent="0.15">
      <c r="B24" s="228"/>
      <c r="C24" s="228"/>
      <c r="D24" s="49" t="s">
        <v>352</v>
      </c>
      <c r="E24" s="139">
        <v>100</v>
      </c>
      <c r="F24" s="136">
        <v>0</v>
      </c>
      <c r="G24" s="136">
        <v>0</v>
      </c>
      <c r="H24" s="136">
        <v>0</v>
      </c>
      <c r="I24" s="136">
        <v>0</v>
      </c>
      <c r="J24" s="136">
        <v>1.3698630136986303</v>
      </c>
      <c r="K24" s="136">
        <v>2.7397260273972606</v>
      </c>
      <c r="L24" s="136">
        <v>2.7397260273972606</v>
      </c>
      <c r="M24" s="136">
        <v>6.8493150684931505</v>
      </c>
      <c r="N24" s="136">
        <v>16.43835616438356</v>
      </c>
      <c r="O24" s="136">
        <v>17.80821917808219</v>
      </c>
      <c r="P24" s="136">
        <v>12.328767123287671</v>
      </c>
      <c r="Q24" s="136">
        <v>23.287671232876711</v>
      </c>
      <c r="R24" s="136">
        <v>4.10958904109589</v>
      </c>
      <c r="S24" s="136">
        <v>5.4794520547945211</v>
      </c>
      <c r="T24" s="136">
        <v>5.4794520547945211</v>
      </c>
      <c r="U24" s="136">
        <v>0</v>
      </c>
      <c r="V24" s="136">
        <v>1.3698630136986303</v>
      </c>
      <c r="W24" s="136">
        <v>0</v>
      </c>
      <c r="X24" s="136">
        <v>0</v>
      </c>
      <c r="Y24" s="136">
        <v>0</v>
      </c>
      <c r="Z24" s="136">
        <v>0</v>
      </c>
      <c r="AA24" s="136">
        <v>0</v>
      </c>
      <c r="AB24" s="136">
        <v>0</v>
      </c>
      <c r="AC24" s="136">
        <v>0</v>
      </c>
      <c r="AD24" s="137">
        <v>0</v>
      </c>
      <c r="AE24" s="137">
        <v>0</v>
      </c>
      <c r="AF24" s="137">
        <v>0</v>
      </c>
    </row>
    <row r="25" spans="2:32" ht="17.100000000000001" customHeight="1" x14ac:dyDescent="0.15">
      <c r="B25" s="228"/>
      <c r="C25" s="228"/>
      <c r="D25" s="49" t="s">
        <v>353</v>
      </c>
      <c r="E25" s="139">
        <v>100</v>
      </c>
      <c r="F25" s="136">
        <v>0</v>
      </c>
      <c r="G25" s="136">
        <v>0</v>
      </c>
      <c r="H25" s="136">
        <v>0</v>
      </c>
      <c r="I25" s="136">
        <v>0</v>
      </c>
      <c r="J25" s="136">
        <v>3.3333333333333335</v>
      </c>
      <c r="K25" s="136">
        <v>3.3333333333333335</v>
      </c>
      <c r="L25" s="136">
        <v>6.666666666666667</v>
      </c>
      <c r="M25" s="136">
        <v>16.666666666666668</v>
      </c>
      <c r="N25" s="136">
        <v>13.333333333333334</v>
      </c>
      <c r="O25" s="136">
        <v>23.333333333333332</v>
      </c>
      <c r="P25" s="136">
        <v>16.666666666666668</v>
      </c>
      <c r="Q25" s="136">
        <v>6.666666666666667</v>
      </c>
      <c r="R25" s="136">
        <v>6.666666666666667</v>
      </c>
      <c r="S25" s="136">
        <v>0</v>
      </c>
      <c r="T25" s="136">
        <v>0</v>
      </c>
      <c r="U25" s="136">
        <v>3.3333333333333335</v>
      </c>
      <c r="V25" s="136">
        <v>0</v>
      </c>
      <c r="W25" s="136">
        <v>0</v>
      </c>
      <c r="X25" s="136">
        <v>0</v>
      </c>
      <c r="Y25" s="136">
        <v>0</v>
      </c>
      <c r="Z25" s="136">
        <v>0</v>
      </c>
      <c r="AA25" s="136">
        <v>0</v>
      </c>
      <c r="AB25" s="136">
        <v>0</v>
      </c>
      <c r="AC25" s="136">
        <v>0</v>
      </c>
      <c r="AD25" s="137">
        <v>0</v>
      </c>
      <c r="AE25" s="137">
        <v>0</v>
      </c>
      <c r="AF25" s="137">
        <v>0</v>
      </c>
    </row>
    <row r="26" spans="2:32" ht="17.100000000000001" customHeight="1" x14ac:dyDescent="0.15">
      <c r="B26" s="228"/>
      <c r="C26" s="228"/>
      <c r="D26" s="49" t="s">
        <v>354</v>
      </c>
      <c r="E26" s="139">
        <v>100</v>
      </c>
      <c r="F26" s="136">
        <v>0</v>
      </c>
      <c r="G26" s="136">
        <v>0</v>
      </c>
      <c r="H26" s="136">
        <v>0</v>
      </c>
      <c r="I26" s="136">
        <v>0</v>
      </c>
      <c r="J26" s="136">
        <v>2.0833333333333335</v>
      </c>
      <c r="K26" s="136">
        <v>0</v>
      </c>
      <c r="L26" s="136">
        <v>0</v>
      </c>
      <c r="M26" s="136">
        <v>8.3333333333333339</v>
      </c>
      <c r="N26" s="136">
        <v>22.916666666666664</v>
      </c>
      <c r="O26" s="136">
        <v>14.583333333333334</v>
      </c>
      <c r="P26" s="136">
        <v>12.5</v>
      </c>
      <c r="Q26" s="136">
        <v>14.583333333333334</v>
      </c>
      <c r="R26" s="136">
        <v>8.3333333333333339</v>
      </c>
      <c r="S26" s="136">
        <v>8.3333333333333339</v>
      </c>
      <c r="T26" s="136">
        <v>4.166666666666667</v>
      </c>
      <c r="U26" s="136">
        <v>2.0833333333333335</v>
      </c>
      <c r="V26" s="136">
        <v>0</v>
      </c>
      <c r="W26" s="136">
        <v>2.0833333333333335</v>
      </c>
      <c r="X26" s="136">
        <v>0</v>
      </c>
      <c r="Y26" s="136">
        <v>0</v>
      </c>
      <c r="Z26" s="136">
        <v>0</v>
      </c>
      <c r="AA26" s="136">
        <v>0</v>
      </c>
      <c r="AB26" s="136">
        <v>0</v>
      </c>
      <c r="AC26" s="136">
        <v>0</v>
      </c>
      <c r="AD26" s="137">
        <v>0</v>
      </c>
      <c r="AE26" s="137">
        <v>0</v>
      </c>
      <c r="AF26" s="137">
        <v>0</v>
      </c>
    </row>
    <row r="27" spans="2:32" ht="17.100000000000001" customHeight="1" x14ac:dyDescent="0.15">
      <c r="B27" s="323"/>
      <c r="C27" s="323"/>
      <c r="D27" s="49" t="s">
        <v>355</v>
      </c>
      <c r="E27" s="140">
        <v>100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0">
        <v>0</v>
      </c>
      <c r="L27" s="140">
        <v>0</v>
      </c>
      <c r="M27" s="140">
        <v>0</v>
      </c>
      <c r="N27" s="140">
        <v>33.333333333333336</v>
      </c>
      <c r="O27" s="140">
        <v>0</v>
      </c>
      <c r="P27" s="140">
        <v>0</v>
      </c>
      <c r="Q27" s="140">
        <v>16.666666666666668</v>
      </c>
      <c r="R27" s="140">
        <v>33.333333333333336</v>
      </c>
      <c r="S27" s="140">
        <v>0</v>
      </c>
      <c r="T27" s="140">
        <v>16.666666666666668</v>
      </c>
      <c r="U27" s="140">
        <v>0</v>
      </c>
      <c r="V27" s="140">
        <v>0</v>
      </c>
      <c r="W27" s="141">
        <v>0</v>
      </c>
      <c r="X27" s="136">
        <v>0</v>
      </c>
      <c r="Y27" s="136">
        <v>0</v>
      </c>
      <c r="Z27" s="136">
        <v>0</v>
      </c>
      <c r="AA27" s="136">
        <v>0</v>
      </c>
      <c r="AB27" s="136">
        <v>0</v>
      </c>
      <c r="AC27" s="136">
        <v>0</v>
      </c>
      <c r="AD27" s="137">
        <v>0</v>
      </c>
      <c r="AE27" s="137">
        <v>0</v>
      </c>
      <c r="AF27" s="137">
        <v>0</v>
      </c>
    </row>
    <row r="28" spans="2:32" ht="17.100000000000001" customHeight="1" x14ac:dyDescent="0.15">
      <c r="B28" s="308" t="s">
        <v>96</v>
      </c>
      <c r="C28" s="324"/>
      <c r="D28" s="325"/>
      <c r="E28" s="142">
        <v>100</v>
      </c>
      <c r="F28" s="143">
        <v>0.82389289392378995</v>
      </c>
      <c r="G28" s="143">
        <v>0.51493305870236872</v>
      </c>
      <c r="H28" s="143">
        <v>0.92687950566426369</v>
      </c>
      <c r="I28" s="143">
        <v>1.544799176107106</v>
      </c>
      <c r="J28" s="143">
        <v>4.0164778578784759</v>
      </c>
      <c r="K28" s="143">
        <v>5.1493305870236874</v>
      </c>
      <c r="L28" s="143">
        <v>7.7239958805355311</v>
      </c>
      <c r="M28" s="143">
        <v>13.903192584963955</v>
      </c>
      <c r="N28" s="143">
        <v>17.816683831101958</v>
      </c>
      <c r="O28" s="143">
        <v>13.388259526261585</v>
      </c>
      <c r="P28" s="143">
        <v>11.740473738414005</v>
      </c>
      <c r="Q28" s="143">
        <v>8.9598352214212156</v>
      </c>
      <c r="R28" s="143">
        <v>4.8403707518022658</v>
      </c>
      <c r="S28" s="143">
        <v>3.9134912461380025</v>
      </c>
      <c r="T28" s="143">
        <v>2.5746652935118437</v>
      </c>
      <c r="U28" s="143">
        <v>0.7209062821833162</v>
      </c>
      <c r="V28" s="143">
        <v>0.51493305870236872</v>
      </c>
      <c r="W28" s="135">
        <v>0.30895983522142123</v>
      </c>
      <c r="X28" s="135">
        <v>0.10298661174047374</v>
      </c>
      <c r="Y28" s="135">
        <v>0</v>
      </c>
      <c r="Z28" s="135">
        <v>0.30895983522142123</v>
      </c>
      <c r="AA28" s="135">
        <v>0.10298661174047374</v>
      </c>
      <c r="AB28" s="135">
        <v>0</v>
      </c>
      <c r="AC28" s="135">
        <v>0</v>
      </c>
      <c r="AD28" s="138">
        <v>0</v>
      </c>
      <c r="AE28" s="138">
        <v>0.10298661174047374</v>
      </c>
      <c r="AF28" s="138">
        <v>0</v>
      </c>
    </row>
    <row r="29" spans="2:32" x14ac:dyDescent="0.15">
      <c r="B29" s="144"/>
      <c r="C29" s="144"/>
      <c r="D29" s="144"/>
    </row>
  </sheetData>
  <mergeCells count="13">
    <mergeCell ref="B28:D28"/>
    <mergeCell ref="B3:D3"/>
    <mergeCell ref="E3:E5"/>
    <mergeCell ref="B4:D5"/>
    <mergeCell ref="B6:D6"/>
    <mergeCell ref="B7:D7"/>
    <mergeCell ref="B8:B27"/>
    <mergeCell ref="C8:D8"/>
    <mergeCell ref="C9:C15"/>
    <mergeCell ref="C16:D16"/>
    <mergeCell ref="C17:C21"/>
    <mergeCell ref="C22:D22"/>
    <mergeCell ref="C23:C27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C73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8" customWidth="1"/>
    <col min="6" max="52" width="7.140625" customWidth="1"/>
    <col min="53" max="55" width="9.42578125" bestFit="1" customWidth="1"/>
    <col min="56" max="62" width="6.140625" customWidth="1"/>
    <col min="63" max="64" width="8.140625" customWidth="1"/>
    <col min="65" max="65" width="9.42578125" bestFit="1" customWidth="1"/>
  </cols>
  <sheetData>
    <row r="1" spans="2:55" ht="17.25" customHeight="1" x14ac:dyDescent="0.2">
      <c r="B1" s="23" t="s">
        <v>265</v>
      </c>
      <c r="C1" s="23"/>
      <c r="E1" s="23" t="s">
        <v>280</v>
      </c>
      <c r="P1" s="23" t="s">
        <v>280</v>
      </c>
      <c r="T1" s="23"/>
      <c r="AB1" s="23" t="s">
        <v>280</v>
      </c>
      <c r="AG1" s="23"/>
      <c r="AN1" s="23" t="s">
        <v>280</v>
      </c>
      <c r="AT1" s="23"/>
      <c r="AZ1" s="23" t="s">
        <v>280</v>
      </c>
    </row>
    <row r="2" spans="2:55" ht="17.25" customHeight="1" x14ac:dyDescent="0.15">
      <c r="B2" s="1" t="s">
        <v>285</v>
      </c>
    </row>
    <row r="3" spans="2:55" ht="24" customHeight="1" x14ac:dyDescent="0.15">
      <c r="B3" s="265" t="s">
        <v>281</v>
      </c>
      <c r="C3" s="310"/>
      <c r="D3" s="250"/>
      <c r="E3" s="246" t="s">
        <v>77</v>
      </c>
      <c r="F3" s="95"/>
      <c r="G3" s="80">
        <v>1000</v>
      </c>
      <c r="H3" s="80">
        <v>1200</v>
      </c>
      <c r="I3" s="80">
        <v>1400</v>
      </c>
      <c r="J3" s="80">
        <v>1600</v>
      </c>
      <c r="K3" s="80">
        <v>1800</v>
      </c>
      <c r="L3" s="80">
        <v>2000</v>
      </c>
      <c r="M3" s="80">
        <v>2200</v>
      </c>
      <c r="N3" s="80">
        <v>2400</v>
      </c>
      <c r="O3" s="80">
        <v>2600</v>
      </c>
      <c r="P3" s="80">
        <v>2800</v>
      </c>
      <c r="Q3" s="80">
        <v>3000</v>
      </c>
      <c r="R3" s="80">
        <v>3200</v>
      </c>
      <c r="S3" s="80">
        <v>3400</v>
      </c>
      <c r="T3" s="80">
        <v>3600</v>
      </c>
      <c r="U3" s="80">
        <v>3800</v>
      </c>
      <c r="V3" s="80">
        <v>4000</v>
      </c>
      <c r="W3" s="80">
        <v>4200</v>
      </c>
      <c r="X3" s="80">
        <v>4400</v>
      </c>
      <c r="Y3" s="80">
        <v>4600</v>
      </c>
      <c r="Z3" s="80">
        <v>4800</v>
      </c>
      <c r="AA3" s="80">
        <v>5000</v>
      </c>
      <c r="AB3" s="80">
        <v>5200</v>
      </c>
      <c r="AC3" s="80">
        <v>5400</v>
      </c>
      <c r="AD3" s="80">
        <v>5600</v>
      </c>
      <c r="AE3" s="80">
        <v>5800</v>
      </c>
      <c r="AF3" s="80">
        <v>6000</v>
      </c>
      <c r="AG3" s="80">
        <v>6200</v>
      </c>
      <c r="AH3" s="80">
        <v>6400</v>
      </c>
      <c r="AI3" s="80">
        <v>6600</v>
      </c>
      <c r="AJ3" s="80">
        <v>6800</v>
      </c>
      <c r="AK3" s="80">
        <v>7000</v>
      </c>
      <c r="AL3" s="80">
        <v>7200</v>
      </c>
      <c r="AM3" s="80">
        <v>7400</v>
      </c>
      <c r="AN3" s="80">
        <v>7600</v>
      </c>
      <c r="AO3" s="80">
        <v>7800</v>
      </c>
      <c r="AP3" s="80">
        <v>8000</v>
      </c>
      <c r="AQ3" s="80">
        <v>8200</v>
      </c>
      <c r="AR3" s="80">
        <v>8400</v>
      </c>
      <c r="AS3" s="80">
        <v>8600</v>
      </c>
      <c r="AT3" s="80">
        <v>8800</v>
      </c>
      <c r="AU3" s="80">
        <v>9000</v>
      </c>
      <c r="AV3" s="80">
        <v>9200</v>
      </c>
      <c r="AW3" s="80">
        <v>9400</v>
      </c>
      <c r="AX3" s="80">
        <v>9600</v>
      </c>
      <c r="AY3" s="80">
        <v>9800</v>
      </c>
      <c r="AZ3" s="99" t="s">
        <v>237</v>
      </c>
      <c r="BA3" s="280" t="s">
        <v>79</v>
      </c>
      <c r="BB3" s="280" t="s">
        <v>80</v>
      </c>
      <c r="BC3" s="280" t="s">
        <v>81</v>
      </c>
    </row>
    <row r="4" spans="2:55" s="29" customFormat="1" ht="13.5" x14ac:dyDescent="0.15">
      <c r="B4" s="275" t="s">
        <v>220</v>
      </c>
      <c r="C4" s="318"/>
      <c r="D4" s="276"/>
      <c r="E4" s="247"/>
      <c r="F4" s="58" t="s">
        <v>82</v>
      </c>
      <c r="G4" s="58" t="s">
        <v>82</v>
      </c>
      <c r="H4" s="58" t="s">
        <v>82</v>
      </c>
      <c r="I4" s="58" t="s">
        <v>82</v>
      </c>
      <c r="J4" s="58" t="s">
        <v>82</v>
      </c>
      <c r="K4" s="58" t="s">
        <v>82</v>
      </c>
      <c r="L4" s="58" t="s">
        <v>82</v>
      </c>
      <c r="M4" s="59" t="s">
        <v>82</v>
      </c>
      <c r="N4" s="58" t="s">
        <v>82</v>
      </c>
      <c r="O4" s="58" t="s">
        <v>82</v>
      </c>
      <c r="P4" s="58" t="s">
        <v>82</v>
      </c>
      <c r="Q4" s="58" t="s">
        <v>82</v>
      </c>
      <c r="R4" s="58" t="s">
        <v>82</v>
      </c>
      <c r="S4" s="58" t="s">
        <v>82</v>
      </c>
      <c r="T4" s="58" t="s">
        <v>82</v>
      </c>
      <c r="U4" s="58" t="s">
        <v>225</v>
      </c>
      <c r="V4" s="58" t="s">
        <v>225</v>
      </c>
      <c r="W4" s="58" t="s">
        <v>82</v>
      </c>
      <c r="X4" s="58" t="s">
        <v>82</v>
      </c>
      <c r="Y4" s="58" t="s">
        <v>82</v>
      </c>
      <c r="Z4" s="58" t="s">
        <v>82</v>
      </c>
      <c r="AA4" s="58" t="s">
        <v>82</v>
      </c>
      <c r="AB4" s="58" t="s">
        <v>82</v>
      </c>
      <c r="AC4" s="58" t="s">
        <v>82</v>
      </c>
      <c r="AD4" s="58" t="s">
        <v>82</v>
      </c>
      <c r="AE4" s="58" t="s">
        <v>82</v>
      </c>
      <c r="AF4" s="58" t="s">
        <v>82</v>
      </c>
      <c r="AG4" s="58" t="s">
        <v>82</v>
      </c>
      <c r="AH4" s="58" t="s">
        <v>82</v>
      </c>
      <c r="AI4" s="58" t="s">
        <v>82</v>
      </c>
      <c r="AJ4" s="58" t="s">
        <v>82</v>
      </c>
      <c r="AK4" s="58" t="s">
        <v>82</v>
      </c>
      <c r="AL4" s="58" t="s">
        <v>82</v>
      </c>
      <c r="AM4" s="58" t="s">
        <v>82</v>
      </c>
      <c r="AN4" s="58" t="s">
        <v>82</v>
      </c>
      <c r="AO4" s="58" t="s">
        <v>82</v>
      </c>
      <c r="AP4" s="58" t="s">
        <v>82</v>
      </c>
      <c r="AQ4" s="58" t="s">
        <v>82</v>
      </c>
      <c r="AR4" s="58" t="s">
        <v>82</v>
      </c>
      <c r="AS4" s="58" t="s">
        <v>82</v>
      </c>
      <c r="AT4" s="58" t="s">
        <v>82</v>
      </c>
      <c r="AU4" s="58" t="s">
        <v>82</v>
      </c>
      <c r="AV4" s="58" t="s">
        <v>82</v>
      </c>
      <c r="AW4" s="58" t="s">
        <v>82</v>
      </c>
      <c r="AX4" s="58" t="s">
        <v>82</v>
      </c>
      <c r="AY4" s="58" t="s">
        <v>82</v>
      </c>
      <c r="AZ4" s="58"/>
      <c r="BA4" s="247"/>
      <c r="BB4" s="247"/>
      <c r="BC4" s="247"/>
    </row>
    <row r="5" spans="2:55" ht="24" customHeight="1" x14ac:dyDescent="0.15">
      <c r="B5" s="277"/>
      <c r="C5" s="319"/>
      <c r="D5" s="272"/>
      <c r="E5" s="248"/>
      <c r="F5" s="84" t="s">
        <v>236</v>
      </c>
      <c r="G5" s="64">
        <v>1200</v>
      </c>
      <c r="H5" s="64">
        <v>1400</v>
      </c>
      <c r="I5" s="64">
        <v>1600</v>
      </c>
      <c r="J5" s="64">
        <v>1800</v>
      </c>
      <c r="K5" s="64">
        <v>2000</v>
      </c>
      <c r="L5" s="64">
        <v>2200</v>
      </c>
      <c r="M5" s="64">
        <v>2400</v>
      </c>
      <c r="N5" s="64">
        <v>2600</v>
      </c>
      <c r="O5" s="64">
        <v>2800</v>
      </c>
      <c r="P5" s="64">
        <v>3000</v>
      </c>
      <c r="Q5" s="64">
        <v>3200</v>
      </c>
      <c r="R5" s="64">
        <v>3400</v>
      </c>
      <c r="S5" s="64">
        <v>3600</v>
      </c>
      <c r="T5" s="64">
        <v>3800</v>
      </c>
      <c r="U5" s="64">
        <v>4000</v>
      </c>
      <c r="V5" s="64">
        <v>4200</v>
      </c>
      <c r="W5" s="64">
        <v>4400</v>
      </c>
      <c r="X5" s="64">
        <v>4600</v>
      </c>
      <c r="Y5" s="64">
        <v>4800</v>
      </c>
      <c r="Z5" s="64">
        <v>5000</v>
      </c>
      <c r="AA5" s="64">
        <v>5200</v>
      </c>
      <c r="AB5" s="64">
        <v>5400</v>
      </c>
      <c r="AC5" s="64">
        <v>5600</v>
      </c>
      <c r="AD5" s="64">
        <v>5800</v>
      </c>
      <c r="AE5" s="64">
        <v>6000</v>
      </c>
      <c r="AF5" s="64">
        <v>6200</v>
      </c>
      <c r="AG5" s="64">
        <v>6400</v>
      </c>
      <c r="AH5" s="64">
        <v>6600</v>
      </c>
      <c r="AI5" s="64">
        <v>6800</v>
      </c>
      <c r="AJ5" s="64">
        <v>7000</v>
      </c>
      <c r="AK5" s="64">
        <v>7200</v>
      </c>
      <c r="AL5" s="64">
        <v>7400</v>
      </c>
      <c r="AM5" s="64">
        <v>7600</v>
      </c>
      <c r="AN5" s="64">
        <v>7800</v>
      </c>
      <c r="AO5" s="64">
        <v>8000</v>
      </c>
      <c r="AP5" s="64">
        <v>8200</v>
      </c>
      <c r="AQ5" s="64">
        <v>8400</v>
      </c>
      <c r="AR5" s="64">
        <v>8600</v>
      </c>
      <c r="AS5" s="64">
        <v>8800</v>
      </c>
      <c r="AT5" s="64">
        <v>9000</v>
      </c>
      <c r="AU5" s="64">
        <v>9200</v>
      </c>
      <c r="AV5" s="64">
        <v>9400</v>
      </c>
      <c r="AW5" s="64">
        <v>9600</v>
      </c>
      <c r="AX5" s="64">
        <v>9800</v>
      </c>
      <c r="AY5" s="64">
        <v>10000</v>
      </c>
      <c r="AZ5" s="100"/>
      <c r="BA5" s="62" t="s">
        <v>171</v>
      </c>
      <c r="BB5" s="62" t="s">
        <v>171</v>
      </c>
      <c r="BC5" s="62" t="s">
        <v>171</v>
      </c>
    </row>
    <row r="6" spans="2:55" ht="17.100000000000001" customHeight="1" x14ac:dyDescent="0.15">
      <c r="B6" s="309" t="s">
        <v>77</v>
      </c>
      <c r="C6" s="320"/>
      <c r="D6" s="321"/>
      <c r="E6" s="20">
        <v>5467</v>
      </c>
      <c r="F6" s="20">
        <v>313</v>
      </c>
      <c r="G6" s="20">
        <v>180</v>
      </c>
      <c r="H6" s="20">
        <v>245</v>
      </c>
      <c r="I6" s="20">
        <v>278</v>
      </c>
      <c r="J6" s="20">
        <v>305</v>
      </c>
      <c r="K6" s="20">
        <v>317</v>
      </c>
      <c r="L6" s="20">
        <v>264</v>
      </c>
      <c r="M6" s="20">
        <v>240</v>
      </c>
      <c r="N6" s="20">
        <v>272</v>
      </c>
      <c r="O6" s="20">
        <v>239</v>
      </c>
      <c r="P6" s="20">
        <v>214</v>
      </c>
      <c r="Q6" s="20">
        <v>201</v>
      </c>
      <c r="R6" s="20">
        <v>177</v>
      </c>
      <c r="S6" s="20">
        <v>214</v>
      </c>
      <c r="T6" s="20">
        <v>144</v>
      </c>
      <c r="U6" s="20">
        <v>125</v>
      </c>
      <c r="V6" s="20">
        <v>149</v>
      </c>
      <c r="W6" s="20">
        <v>144</v>
      </c>
      <c r="X6" s="20">
        <v>105</v>
      </c>
      <c r="Y6" s="20">
        <v>118</v>
      </c>
      <c r="Z6" s="20">
        <v>85</v>
      </c>
      <c r="AA6" s="20">
        <v>76</v>
      </c>
      <c r="AB6" s="20">
        <v>86</v>
      </c>
      <c r="AC6" s="20">
        <v>98</v>
      </c>
      <c r="AD6" s="20">
        <v>73</v>
      </c>
      <c r="AE6" s="20">
        <v>63</v>
      </c>
      <c r="AF6" s="20">
        <v>54</v>
      </c>
      <c r="AG6" s="20">
        <v>54</v>
      </c>
      <c r="AH6" s="20">
        <v>49</v>
      </c>
      <c r="AI6" s="20">
        <v>44</v>
      </c>
      <c r="AJ6" s="20">
        <v>43</v>
      </c>
      <c r="AK6" s="20">
        <v>19</v>
      </c>
      <c r="AL6" s="20">
        <v>39</v>
      </c>
      <c r="AM6" s="20">
        <v>30</v>
      </c>
      <c r="AN6" s="20">
        <v>27</v>
      </c>
      <c r="AO6" s="20">
        <v>30</v>
      </c>
      <c r="AP6" s="20">
        <v>15</v>
      </c>
      <c r="AQ6" s="20">
        <v>18</v>
      </c>
      <c r="AR6" s="20">
        <v>18</v>
      </c>
      <c r="AS6" s="20">
        <v>20</v>
      </c>
      <c r="AT6" s="20">
        <v>32</v>
      </c>
      <c r="AU6" s="20">
        <v>19</v>
      </c>
      <c r="AV6" s="20">
        <v>12</v>
      </c>
      <c r="AW6" s="20">
        <v>16</v>
      </c>
      <c r="AX6" s="20">
        <v>11</v>
      </c>
      <c r="AY6" s="20">
        <v>6</v>
      </c>
      <c r="AZ6" s="20">
        <v>186</v>
      </c>
      <c r="BA6" s="36">
        <v>2880</v>
      </c>
      <c r="BB6" s="21">
        <v>3601.7</v>
      </c>
      <c r="BC6" s="21">
        <v>2663.1</v>
      </c>
    </row>
    <row r="7" spans="2:55" ht="17.100000000000001" customHeight="1" x14ac:dyDescent="0.15">
      <c r="B7" s="299" t="s">
        <v>221</v>
      </c>
      <c r="C7" s="320"/>
      <c r="D7" s="321"/>
      <c r="E7" s="20">
        <v>4496</v>
      </c>
      <c r="F7" s="20">
        <v>243</v>
      </c>
      <c r="G7" s="20">
        <v>151</v>
      </c>
      <c r="H7" s="20">
        <v>191</v>
      </c>
      <c r="I7" s="20">
        <v>224</v>
      </c>
      <c r="J7" s="20">
        <v>246</v>
      </c>
      <c r="K7" s="20">
        <v>248</v>
      </c>
      <c r="L7" s="20">
        <v>210</v>
      </c>
      <c r="M7" s="20">
        <v>189</v>
      </c>
      <c r="N7" s="20">
        <v>197</v>
      </c>
      <c r="O7" s="20">
        <v>193</v>
      </c>
      <c r="P7" s="20">
        <v>162</v>
      </c>
      <c r="Q7" s="20">
        <v>159</v>
      </c>
      <c r="R7" s="20">
        <v>134</v>
      </c>
      <c r="S7" s="20">
        <v>170</v>
      </c>
      <c r="T7" s="20">
        <v>105</v>
      </c>
      <c r="U7" s="20">
        <v>97</v>
      </c>
      <c r="V7" s="20">
        <v>121</v>
      </c>
      <c r="W7" s="20">
        <v>130</v>
      </c>
      <c r="X7" s="20">
        <v>88</v>
      </c>
      <c r="Y7" s="20">
        <v>103</v>
      </c>
      <c r="Z7" s="20">
        <v>76</v>
      </c>
      <c r="AA7" s="20">
        <v>66</v>
      </c>
      <c r="AB7" s="20">
        <v>73</v>
      </c>
      <c r="AC7" s="20">
        <v>89</v>
      </c>
      <c r="AD7" s="20">
        <v>67</v>
      </c>
      <c r="AE7" s="20">
        <v>61</v>
      </c>
      <c r="AF7" s="20">
        <v>51</v>
      </c>
      <c r="AG7" s="20">
        <v>47</v>
      </c>
      <c r="AH7" s="20">
        <v>43</v>
      </c>
      <c r="AI7" s="20">
        <v>44</v>
      </c>
      <c r="AJ7" s="20">
        <v>41</v>
      </c>
      <c r="AK7" s="20">
        <v>18</v>
      </c>
      <c r="AL7" s="20">
        <v>39</v>
      </c>
      <c r="AM7" s="20">
        <v>29</v>
      </c>
      <c r="AN7" s="20">
        <v>23</v>
      </c>
      <c r="AO7" s="20">
        <v>30</v>
      </c>
      <c r="AP7" s="20">
        <v>12</v>
      </c>
      <c r="AQ7" s="20">
        <v>18</v>
      </c>
      <c r="AR7" s="20">
        <v>16</v>
      </c>
      <c r="AS7" s="20">
        <v>18</v>
      </c>
      <c r="AT7" s="20">
        <v>29</v>
      </c>
      <c r="AU7" s="20">
        <v>19</v>
      </c>
      <c r="AV7" s="20">
        <v>10</v>
      </c>
      <c r="AW7" s="20">
        <v>16</v>
      </c>
      <c r="AX7" s="20">
        <v>11</v>
      </c>
      <c r="AY7" s="20">
        <v>6</v>
      </c>
      <c r="AZ7" s="20">
        <v>183</v>
      </c>
      <c r="BA7" s="36">
        <v>2997</v>
      </c>
      <c r="BB7" s="21">
        <v>3775.8</v>
      </c>
      <c r="BC7" s="21">
        <v>2815.3</v>
      </c>
    </row>
    <row r="8" spans="2:55" ht="17.100000000000001" customHeight="1" x14ac:dyDescent="0.15">
      <c r="B8" s="228"/>
      <c r="C8" s="299" t="s">
        <v>222</v>
      </c>
      <c r="D8" s="321"/>
      <c r="E8" s="39">
        <v>2964</v>
      </c>
      <c r="F8" s="39">
        <v>158</v>
      </c>
      <c r="G8" s="39">
        <v>95</v>
      </c>
      <c r="H8" s="39">
        <v>115</v>
      </c>
      <c r="I8" s="39">
        <v>126</v>
      </c>
      <c r="J8" s="39">
        <v>133</v>
      </c>
      <c r="K8" s="39">
        <v>156</v>
      </c>
      <c r="L8" s="39">
        <v>115</v>
      </c>
      <c r="M8" s="39">
        <v>121</v>
      </c>
      <c r="N8" s="39">
        <v>118</v>
      </c>
      <c r="O8" s="39">
        <v>123</v>
      </c>
      <c r="P8" s="39">
        <v>111</v>
      </c>
      <c r="Q8" s="39">
        <v>101</v>
      </c>
      <c r="R8" s="39">
        <v>89</v>
      </c>
      <c r="S8" s="39">
        <v>102</v>
      </c>
      <c r="T8" s="39">
        <v>72</v>
      </c>
      <c r="U8" s="39">
        <v>60</v>
      </c>
      <c r="V8" s="39">
        <v>66</v>
      </c>
      <c r="W8" s="39">
        <v>83</v>
      </c>
      <c r="X8" s="39">
        <v>64</v>
      </c>
      <c r="Y8" s="39">
        <v>73</v>
      </c>
      <c r="Z8" s="39">
        <v>61</v>
      </c>
      <c r="AA8" s="39">
        <v>49</v>
      </c>
      <c r="AB8" s="39">
        <v>51</v>
      </c>
      <c r="AC8" s="39">
        <v>63</v>
      </c>
      <c r="AD8" s="39">
        <v>47</v>
      </c>
      <c r="AE8" s="39">
        <v>42</v>
      </c>
      <c r="AF8" s="39">
        <v>38</v>
      </c>
      <c r="AG8" s="39">
        <v>38</v>
      </c>
      <c r="AH8" s="39">
        <v>35</v>
      </c>
      <c r="AI8" s="39">
        <v>34</v>
      </c>
      <c r="AJ8" s="39">
        <v>29</v>
      </c>
      <c r="AK8" s="39">
        <v>14</v>
      </c>
      <c r="AL8" s="39">
        <v>35</v>
      </c>
      <c r="AM8" s="39">
        <v>23</v>
      </c>
      <c r="AN8" s="39">
        <v>18</v>
      </c>
      <c r="AO8" s="39">
        <v>24</v>
      </c>
      <c r="AP8" s="39">
        <v>9</v>
      </c>
      <c r="AQ8" s="39">
        <v>15</v>
      </c>
      <c r="AR8" s="39">
        <v>13</v>
      </c>
      <c r="AS8" s="39">
        <v>18</v>
      </c>
      <c r="AT8" s="39">
        <v>24</v>
      </c>
      <c r="AU8" s="39">
        <v>13</v>
      </c>
      <c r="AV8" s="39">
        <v>7</v>
      </c>
      <c r="AW8" s="39">
        <v>12</v>
      </c>
      <c r="AX8" s="39">
        <v>8</v>
      </c>
      <c r="AY8" s="39">
        <v>6</v>
      </c>
      <c r="AZ8" s="39">
        <v>157</v>
      </c>
      <c r="BA8" s="40">
        <v>3203</v>
      </c>
      <c r="BB8" s="41">
        <v>4076.4</v>
      </c>
      <c r="BC8" s="41">
        <v>3060.3</v>
      </c>
    </row>
    <row r="9" spans="2:55" ht="17.100000000000001" customHeight="1" x14ac:dyDescent="0.15">
      <c r="B9" s="228"/>
      <c r="C9" s="228"/>
      <c r="D9" s="49" t="s">
        <v>351</v>
      </c>
      <c r="E9" s="9">
        <v>405</v>
      </c>
      <c r="F9" s="9">
        <v>0</v>
      </c>
      <c r="G9" s="9">
        <v>0</v>
      </c>
      <c r="H9" s="9">
        <v>0</v>
      </c>
      <c r="I9" s="9">
        <v>1</v>
      </c>
      <c r="J9" s="9">
        <v>0</v>
      </c>
      <c r="K9" s="9">
        <v>0</v>
      </c>
      <c r="L9" s="9">
        <v>3</v>
      </c>
      <c r="M9" s="9">
        <v>2</v>
      </c>
      <c r="N9" s="9">
        <v>2</v>
      </c>
      <c r="O9" s="9">
        <v>4</v>
      </c>
      <c r="P9" s="9">
        <v>9</v>
      </c>
      <c r="Q9" s="9">
        <v>4</v>
      </c>
      <c r="R9" s="9">
        <v>6</v>
      </c>
      <c r="S9" s="9">
        <v>11</v>
      </c>
      <c r="T9" s="9">
        <v>4</v>
      </c>
      <c r="U9" s="9">
        <v>5</v>
      </c>
      <c r="V9" s="9">
        <v>7</v>
      </c>
      <c r="W9" s="9">
        <v>6</v>
      </c>
      <c r="X9" s="9">
        <v>8</v>
      </c>
      <c r="Y9" s="9">
        <v>13</v>
      </c>
      <c r="Z9" s="9">
        <v>13</v>
      </c>
      <c r="AA9" s="9">
        <v>8</v>
      </c>
      <c r="AB9" s="9">
        <v>14</v>
      </c>
      <c r="AC9" s="9">
        <v>12</v>
      </c>
      <c r="AD9" s="9">
        <v>13</v>
      </c>
      <c r="AE9" s="9">
        <v>7</v>
      </c>
      <c r="AF9" s="9">
        <v>7</v>
      </c>
      <c r="AG9" s="9">
        <v>10</v>
      </c>
      <c r="AH9" s="9">
        <v>8</v>
      </c>
      <c r="AI9" s="9">
        <v>7</v>
      </c>
      <c r="AJ9" s="9">
        <v>8</v>
      </c>
      <c r="AK9" s="9">
        <v>6</v>
      </c>
      <c r="AL9" s="9">
        <v>12</v>
      </c>
      <c r="AM9" s="9">
        <v>9</v>
      </c>
      <c r="AN9" s="9">
        <v>2</v>
      </c>
      <c r="AO9" s="9">
        <v>11</v>
      </c>
      <c r="AP9" s="9">
        <v>4</v>
      </c>
      <c r="AQ9" s="9">
        <v>4</v>
      </c>
      <c r="AR9" s="9">
        <v>5</v>
      </c>
      <c r="AS9" s="9">
        <v>10</v>
      </c>
      <c r="AT9" s="9">
        <v>13</v>
      </c>
      <c r="AU9" s="9">
        <v>7</v>
      </c>
      <c r="AV9" s="9">
        <v>6</v>
      </c>
      <c r="AW9" s="9">
        <v>4</v>
      </c>
      <c r="AX9" s="9">
        <v>3</v>
      </c>
      <c r="AY9" s="9">
        <v>3</v>
      </c>
      <c r="AZ9" s="9">
        <v>114</v>
      </c>
      <c r="BA9" s="37">
        <v>7253</v>
      </c>
      <c r="BB9" s="10">
        <v>8100</v>
      </c>
      <c r="BC9" s="10">
        <v>4230.6000000000004</v>
      </c>
    </row>
    <row r="10" spans="2:55" ht="17.100000000000001" customHeight="1" x14ac:dyDescent="0.15">
      <c r="B10" s="228"/>
      <c r="C10" s="228"/>
      <c r="D10" s="49" t="s">
        <v>352</v>
      </c>
      <c r="E10" s="9">
        <v>772</v>
      </c>
      <c r="F10" s="9">
        <v>10</v>
      </c>
      <c r="G10" s="9">
        <v>8</v>
      </c>
      <c r="H10" s="9">
        <v>7</v>
      </c>
      <c r="I10" s="9">
        <v>10</v>
      </c>
      <c r="J10" s="9">
        <v>11</v>
      </c>
      <c r="K10" s="9">
        <v>32</v>
      </c>
      <c r="L10" s="9">
        <v>26</v>
      </c>
      <c r="M10" s="9">
        <v>26</v>
      </c>
      <c r="N10" s="9">
        <v>29</v>
      </c>
      <c r="O10" s="9">
        <v>35</v>
      </c>
      <c r="P10" s="9">
        <v>30</v>
      </c>
      <c r="Q10" s="9">
        <v>29</v>
      </c>
      <c r="R10" s="9">
        <v>35</v>
      </c>
      <c r="S10" s="9">
        <v>28</v>
      </c>
      <c r="T10" s="9">
        <v>23</v>
      </c>
      <c r="U10" s="9">
        <v>26</v>
      </c>
      <c r="V10" s="9">
        <v>23</v>
      </c>
      <c r="W10" s="9">
        <v>28</v>
      </c>
      <c r="X10" s="9">
        <v>32</v>
      </c>
      <c r="Y10" s="9">
        <v>26</v>
      </c>
      <c r="Z10" s="9">
        <v>17</v>
      </c>
      <c r="AA10" s="9">
        <v>18</v>
      </c>
      <c r="AB10" s="9">
        <v>10</v>
      </c>
      <c r="AC10" s="9">
        <v>20</v>
      </c>
      <c r="AD10" s="9">
        <v>15</v>
      </c>
      <c r="AE10" s="9">
        <v>16</v>
      </c>
      <c r="AF10" s="9">
        <v>16</v>
      </c>
      <c r="AG10" s="9">
        <v>18</v>
      </c>
      <c r="AH10" s="9">
        <v>16</v>
      </c>
      <c r="AI10" s="9">
        <v>10</v>
      </c>
      <c r="AJ10" s="9">
        <v>17</v>
      </c>
      <c r="AK10" s="9">
        <v>6</v>
      </c>
      <c r="AL10" s="9">
        <v>16</v>
      </c>
      <c r="AM10" s="9">
        <v>10</v>
      </c>
      <c r="AN10" s="9">
        <v>11</v>
      </c>
      <c r="AO10" s="9">
        <v>10</v>
      </c>
      <c r="AP10" s="9">
        <v>2</v>
      </c>
      <c r="AQ10" s="9">
        <v>9</v>
      </c>
      <c r="AR10" s="9">
        <v>5</v>
      </c>
      <c r="AS10" s="9">
        <v>7</v>
      </c>
      <c r="AT10" s="9">
        <v>8</v>
      </c>
      <c r="AU10" s="9">
        <v>3</v>
      </c>
      <c r="AV10" s="9">
        <v>0</v>
      </c>
      <c r="AW10" s="9">
        <v>6</v>
      </c>
      <c r="AX10" s="9">
        <v>4</v>
      </c>
      <c r="AY10" s="9">
        <v>3</v>
      </c>
      <c r="AZ10" s="9">
        <v>25</v>
      </c>
      <c r="BA10" s="37">
        <v>4181.5</v>
      </c>
      <c r="BB10" s="10">
        <v>4645.8</v>
      </c>
      <c r="BC10" s="10">
        <v>2449</v>
      </c>
    </row>
    <row r="11" spans="2:55" ht="17.100000000000001" customHeight="1" x14ac:dyDescent="0.15">
      <c r="B11" s="228"/>
      <c r="C11" s="228"/>
      <c r="D11" s="49" t="s">
        <v>353</v>
      </c>
      <c r="E11" s="9">
        <v>784</v>
      </c>
      <c r="F11" s="9">
        <v>49</v>
      </c>
      <c r="G11" s="9">
        <v>38</v>
      </c>
      <c r="H11" s="9">
        <v>33</v>
      </c>
      <c r="I11" s="9">
        <v>43</v>
      </c>
      <c r="J11" s="9">
        <v>40</v>
      </c>
      <c r="K11" s="9">
        <v>44</v>
      </c>
      <c r="L11" s="9">
        <v>38</v>
      </c>
      <c r="M11" s="9">
        <v>39</v>
      </c>
      <c r="N11" s="9">
        <v>34</v>
      </c>
      <c r="O11" s="9">
        <v>33</v>
      </c>
      <c r="P11" s="9">
        <v>26</v>
      </c>
      <c r="Q11" s="9">
        <v>30</v>
      </c>
      <c r="R11" s="9">
        <v>21</v>
      </c>
      <c r="S11" s="9">
        <v>22</v>
      </c>
      <c r="T11" s="9">
        <v>26</v>
      </c>
      <c r="U11" s="9">
        <v>19</v>
      </c>
      <c r="V11" s="9">
        <v>18</v>
      </c>
      <c r="W11" s="9">
        <v>24</v>
      </c>
      <c r="X11" s="9">
        <v>12</v>
      </c>
      <c r="Y11" s="9">
        <v>20</v>
      </c>
      <c r="Z11" s="9">
        <v>17</v>
      </c>
      <c r="AA11" s="9">
        <v>17</v>
      </c>
      <c r="AB11" s="9">
        <v>17</v>
      </c>
      <c r="AC11" s="9">
        <v>20</v>
      </c>
      <c r="AD11" s="9">
        <v>11</v>
      </c>
      <c r="AE11" s="9">
        <v>14</v>
      </c>
      <c r="AF11" s="9">
        <v>11</v>
      </c>
      <c r="AG11" s="9">
        <v>7</v>
      </c>
      <c r="AH11" s="9">
        <v>6</v>
      </c>
      <c r="AI11" s="9">
        <v>14</v>
      </c>
      <c r="AJ11" s="9">
        <v>4</v>
      </c>
      <c r="AK11" s="9">
        <v>2</v>
      </c>
      <c r="AL11" s="9">
        <v>3</v>
      </c>
      <c r="AM11" s="9">
        <v>4</v>
      </c>
      <c r="AN11" s="9">
        <v>4</v>
      </c>
      <c r="AO11" s="9">
        <v>1</v>
      </c>
      <c r="AP11" s="9">
        <v>1</v>
      </c>
      <c r="AQ11" s="9">
        <v>1</v>
      </c>
      <c r="AR11" s="9">
        <v>3</v>
      </c>
      <c r="AS11" s="9">
        <v>1</v>
      </c>
      <c r="AT11" s="9">
        <v>2</v>
      </c>
      <c r="AU11" s="9">
        <v>2</v>
      </c>
      <c r="AV11" s="9">
        <v>1</v>
      </c>
      <c r="AW11" s="9">
        <v>0</v>
      </c>
      <c r="AX11" s="9">
        <v>0</v>
      </c>
      <c r="AY11" s="9">
        <v>0</v>
      </c>
      <c r="AZ11" s="9">
        <v>12</v>
      </c>
      <c r="BA11" s="37">
        <v>2800</v>
      </c>
      <c r="BB11" s="10">
        <v>3349.2</v>
      </c>
      <c r="BC11" s="10">
        <v>2181.5</v>
      </c>
    </row>
    <row r="12" spans="2:55" ht="17.100000000000001" customHeight="1" x14ac:dyDescent="0.15">
      <c r="B12" s="228"/>
      <c r="C12" s="228"/>
      <c r="D12" s="49" t="s">
        <v>354</v>
      </c>
      <c r="E12" s="9">
        <v>637</v>
      </c>
      <c r="F12" s="9">
        <v>64</v>
      </c>
      <c r="G12" s="9">
        <v>29</v>
      </c>
      <c r="H12" s="9">
        <v>51</v>
      </c>
      <c r="I12" s="9">
        <v>48</v>
      </c>
      <c r="J12" s="9">
        <v>56</v>
      </c>
      <c r="K12" s="9">
        <v>49</v>
      </c>
      <c r="L12" s="9">
        <v>33</v>
      </c>
      <c r="M12" s="9">
        <v>36</v>
      </c>
      <c r="N12" s="9">
        <v>32</v>
      </c>
      <c r="O12" s="9">
        <v>28</v>
      </c>
      <c r="P12" s="9">
        <v>34</v>
      </c>
      <c r="Q12" s="9">
        <v>26</v>
      </c>
      <c r="R12" s="9">
        <v>15</v>
      </c>
      <c r="S12" s="9">
        <v>23</v>
      </c>
      <c r="T12" s="9">
        <v>12</v>
      </c>
      <c r="U12" s="9">
        <v>6</v>
      </c>
      <c r="V12" s="9">
        <v>11</v>
      </c>
      <c r="W12" s="9">
        <v>18</v>
      </c>
      <c r="X12" s="9">
        <v>7</v>
      </c>
      <c r="Y12" s="9">
        <v>10</v>
      </c>
      <c r="Z12" s="9">
        <v>9</v>
      </c>
      <c r="AA12" s="9">
        <v>4</v>
      </c>
      <c r="AB12" s="9">
        <v>5</v>
      </c>
      <c r="AC12" s="9">
        <v>6</v>
      </c>
      <c r="AD12" s="9">
        <v>3</v>
      </c>
      <c r="AE12" s="9">
        <v>3</v>
      </c>
      <c r="AF12" s="9">
        <v>4</v>
      </c>
      <c r="AG12" s="9">
        <v>1</v>
      </c>
      <c r="AH12" s="9">
        <v>2</v>
      </c>
      <c r="AI12" s="9">
        <v>3</v>
      </c>
      <c r="AJ12" s="9">
        <v>0</v>
      </c>
      <c r="AK12" s="9">
        <v>0</v>
      </c>
      <c r="AL12" s="9">
        <v>4</v>
      </c>
      <c r="AM12" s="9">
        <v>0</v>
      </c>
      <c r="AN12" s="9">
        <v>0</v>
      </c>
      <c r="AO12" s="9">
        <v>1</v>
      </c>
      <c r="AP12" s="9">
        <v>0</v>
      </c>
      <c r="AQ12" s="9">
        <v>0</v>
      </c>
      <c r="AR12" s="9">
        <v>0</v>
      </c>
      <c r="AS12" s="9">
        <v>0</v>
      </c>
      <c r="AT12" s="9">
        <v>1</v>
      </c>
      <c r="AU12" s="9">
        <v>1</v>
      </c>
      <c r="AV12" s="9">
        <v>0</v>
      </c>
      <c r="AW12" s="9">
        <v>2</v>
      </c>
      <c r="AX12" s="9">
        <v>0</v>
      </c>
      <c r="AY12" s="9">
        <v>0</v>
      </c>
      <c r="AZ12" s="9">
        <v>0</v>
      </c>
      <c r="BA12" s="37">
        <v>2135</v>
      </c>
      <c r="BB12" s="10">
        <v>2493.6999999999998</v>
      </c>
      <c r="BC12" s="10">
        <v>1467.4</v>
      </c>
    </row>
    <row r="13" spans="2:55" ht="17.100000000000001" customHeight="1" x14ac:dyDescent="0.15">
      <c r="B13" s="228"/>
      <c r="C13" s="228"/>
      <c r="D13" s="49" t="s">
        <v>355</v>
      </c>
      <c r="E13" s="9">
        <v>289</v>
      </c>
      <c r="F13" s="9">
        <v>24</v>
      </c>
      <c r="G13" s="9">
        <v>16</v>
      </c>
      <c r="H13" s="9">
        <v>16</v>
      </c>
      <c r="I13" s="9">
        <v>18</v>
      </c>
      <c r="J13" s="9">
        <v>19</v>
      </c>
      <c r="K13" s="9">
        <v>27</v>
      </c>
      <c r="L13" s="9">
        <v>14</v>
      </c>
      <c r="M13" s="9">
        <v>16</v>
      </c>
      <c r="N13" s="9">
        <v>19</v>
      </c>
      <c r="O13" s="9">
        <v>17</v>
      </c>
      <c r="P13" s="9">
        <v>10</v>
      </c>
      <c r="Q13" s="9">
        <v>10</v>
      </c>
      <c r="R13" s="9">
        <v>9</v>
      </c>
      <c r="S13" s="9">
        <v>15</v>
      </c>
      <c r="T13" s="9">
        <v>6</v>
      </c>
      <c r="U13" s="9">
        <v>4</v>
      </c>
      <c r="V13" s="9">
        <v>4</v>
      </c>
      <c r="W13" s="9">
        <v>7</v>
      </c>
      <c r="X13" s="9">
        <v>4</v>
      </c>
      <c r="Y13" s="9">
        <v>2</v>
      </c>
      <c r="Z13" s="9">
        <v>4</v>
      </c>
      <c r="AA13" s="9">
        <v>2</v>
      </c>
      <c r="AB13" s="9">
        <v>4</v>
      </c>
      <c r="AC13" s="9">
        <v>3</v>
      </c>
      <c r="AD13" s="9">
        <v>3</v>
      </c>
      <c r="AE13" s="9">
        <v>0</v>
      </c>
      <c r="AF13" s="9">
        <v>0</v>
      </c>
      <c r="AG13" s="9">
        <v>2</v>
      </c>
      <c r="AH13" s="9">
        <v>3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1</v>
      </c>
      <c r="AO13" s="9">
        <v>0</v>
      </c>
      <c r="AP13" s="9">
        <v>2</v>
      </c>
      <c r="AQ13" s="9">
        <v>1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1</v>
      </c>
      <c r="AY13" s="9">
        <v>0</v>
      </c>
      <c r="AZ13" s="9">
        <v>6</v>
      </c>
      <c r="BA13" s="37">
        <v>2340</v>
      </c>
      <c r="BB13" s="10">
        <v>2795.5</v>
      </c>
      <c r="BC13" s="10">
        <v>1946.3</v>
      </c>
    </row>
    <row r="14" spans="2:55" ht="17.100000000000001" customHeight="1" x14ac:dyDescent="0.15">
      <c r="B14" s="228"/>
      <c r="C14" s="228"/>
      <c r="D14" s="49" t="s">
        <v>356</v>
      </c>
      <c r="E14" s="9">
        <v>58</v>
      </c>
      <c r="F14" s="9">
        <v>8</v>
      </c>
      <c r="G14" s="9">
        <v>3</v>
      </c>
      <c r="H14" s="9">
        <v>6</v>
      </c>
      <c r="I14" s="9">
        <v>3</v>
      </c>
      <c r="J14" s="9">
        <v>4</v>
      </c>
      <c r="K14" s="9">
        <v>4</v>
      </c>
      <c r="L14" s="9">
        <v>1</v>
      </c>
      <c r="M14" s="9">
        <v>2</v>
      </c>
      <c r="N14" s="9">
        <v>2</v>
      </c>
      <c r="O14" s="9">
        <v>4</v>
      </c>
      <c r="P14" s="9">
        <v>2</v>
      </c>
      <c r="Q14" s="9">
        <v>2</v>
      </c>
      <c r="R14" s="9">
        <v>2</v>
      </c>
      <c r="S14" s="9">
        <v>2</v>
      </c>
      <c r="T14" s="9">
        <v>1</v>
      </c>
      <c r="U14" s="9">
        <v>0</v>
      </c>
      <c r="V14" s="9">
        <v>3</v>
      </c>
      <c r="W14" s="9">
        <v>0</v>
      </c>
      <c r="X14" s="9">
        <v>0</v>
      </c>
      <c r="Y14" s="9">
        <v>2</v>
      </c>
      <c r="Z14" s="9">
        <v>0</v>
      </c>
      <c r="AA14" s="9">
        <v>0</v>
      </c>
      <c r="AB14" s="9">
        <v>1</v>
      </c>
      <c r="AC14" s="9">
        <v>2</v>
      </c>
      <c r="AD14" s="9">
        <v>2</v>
      </c>
      <c r="AE14" s="9">
        <v>1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1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37">
        <v>2142.5</v>
      </c>
      <c r="BB14" s="10">
        <v>2595.6999999999998</v>
      </c>
      <c r="BC14" s="10">
        <v>1659.5</v>
      </c>
    </row>
    <row r="15" spans="2:55" ht="17.100000000000001" customHeight="1" x14ac:dyDescent="0.15">
      <c r="B15" s="228"/>
      <c r="C15" s="323"/>
      <c r="D15" s="49" t="s">
        <v>357</v>
      </c>
      <c r="E15" s="9">
        <v>19</v>
      </c>
      <c r="F15" s="9">
        <v>3</v>
      </c>
      <c r="G15" s="9">
        <v>1</v>
      </c>
      <c r="H15" s="9">
        <v>2</v>
      </c>
      <c r="I15" s="9">
        <v>3</v>
      </c>
      <c r="J15" s="9">
        <v>3</v>
      </c>
      <c r="K15" s="9">
        <v>0</v>
      </c>
      <c r="L15" s="9">
        <v>0</v>
      </c>
      <c r="M15" s="9">
        <v>0</v>
      </c>
      <c r="N15" s="9">
        <v>0</v>
      </c>
      <c r="O15" s="9">
        <v>2</v>
      </c>
      <c r="P15" s="9">
        <v>0</v>
      </c>
      <c r="Q15" s="9">
        <v>0</v>
      </c>
      <c r="R15" s="9">
        <v>1</v>
      </c>
      <c r="S15" s="9">
        <v>1</v>
      </c>
      <c r="T15" s="9">
        <v>0</v>
      </c>
      <c r="U15" s="9">
        <v>0</v>
      </c>
      <c r="V15" s="9">
        <v>0</v>
      </c>
      <c r="W15" s="9">
        <v>0</v>
      </c>
      <c r="X15" s="9">
        <v>1</v>
      </c>
      <c r="Y15" s="9">
        <v>0</v>
      </c>
      <c r="Z15" s="9">
        <v>1</v>
      </c>
      <c r="AA15" s="9">
        <v>0</v>
      </c>
      <c r="AB15" s="9">
        <v>0</v>
      </c>
      <c r="AC15" s="9">
        <v>0</v>
      </c>
      <c r="AD15" s="9">
        <v>0</v>
      </c>
      <c r="AE15" s="9">
        <v>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37">
        <v>1600</v>
      </c>
      <c r="BB15" s="10">
        <v>2241</v>
      </c>
      <c r="BC15" s="10">
        <v>1461.3</v>
      </c>
    </row>
    <row r="16" spans="2:55" ht="17.100000000000001" customHeight="1" x14ac:dyDescent="0.15">
      <c r="B16" s="228"/>
      <c r="C16" s="299" t="s">
        <v>223</v>
      </c>
      <c r="D16" s="321"/>
      <c r="E16" s="9">
        <v>1157</v>
      </c>
      <c r="F16" s="9">
        <v>54</v>
      </c>
      <c r="G16" s="9">
        <v>42</v>
      </c>
      <c r="H16" s="9">
        <v>53</v>
      </c>
      <c r="I16" s="9">
        <v>64</v>
      </c>
      <c r="J16" s="9">
        <v>73</v>
      </c>
      <c r="K16" s="9">
        <v>68</v>
      </c>
      <c r="L16" s="9">
        <v>75</v>
      </c>
      <c r="M16" s="9">
        <v>49</v>
      </c>
      <c r="N16" s="9">
        <v>58</v>
      </c>
      <c r="O16" s="9">
        <v>56</v>
      </c>
      <c r="P16" s="9">
        <v>41</v>
      </c>
      <c r="Q16" s="9">
        <v>45</v>
      </c>
      <c r="R16" s="9">
        <v>35</v>
      </c>
      <c r="S16" s="9">
        <v>54</v>
      </c>
      <c r="T16" s="9">
        <v>30</v>
      </c>
      <c r="U16" s="9">
        <v>26</v>
      </c>
      <c r="V16" s="9">
        <v>39</v>
      </c>
      <c r="W16" s="9">
        <v>40</v>
      </c>
      <c r="X16" s="9">
        <v>24</v>
      </c>
      <c r="Y16" s="9">
        <v>20</v>
      </c>
      <c r="Z16" s="9">
        <v>10</v>
      </c>
      <c r="AA16" s="9">
        <v>15</v>
      </c>
      <c r="AB16" s="9">
        <v>19</v>
      </c>
      <c r="AC16" s="9">
        <v>21</v>
      </c>
      <c r="AD16" s="9">
        <v>15</v>
      </c>
      <c r="AE16" s="9">
        <v>16</v>
      </c>
      <c r="AF16" s="9">
        <v>9</v>
      </c>
      <c r="AG16" s="9">
        <v>6</v>
      </c>
      <c r="AH16" s="9">
        <v>8</v>
      </c>
      <c r="AI16" s="9">
        <v>7</v>
      </c>
      <c r="AJ16" s="9">
        <v>10</v>
      </c>
      <c r="AK16" s="9">
        <v>4</v>
      </c>
      <c r="AL16" s="9">
        <v>4</v>
      </c>
      <c r="AM16" s="9">
        <v>3</v>
      </c>
      <c r="AN16" s="9">
        <v>5</v>
      </c>
      <c r="AO16" s="9">
        <v>6</v>
      </c>
      <c r="AP16" s="9">
        <v>3</v>
      </c>
      <c r="AQ16" s="9">
        <v>3</v>
      </c>
      <c r="AR16" s="9">
        <v>3</v>
      </c>
      <c r="AS16" s="9">
        <v>0</v>
      </c>
      <c r="AT16" s="9">
        <v>5</v>
      </c>
      <c r="AU16" s="9">
        <v>5</v>
      </c>
      <c r="AV16" s="9">
        <v>3</v>
      </c>
      <c r="AW16" s="9">
        <v>4</v>
      </c>
      <c r="AX16" s="9">
        <v>3</v>
      </c>
      <c r="AY16" s="9">
        <v>0</v>
      </c>
      <c r="AZ16" s="9">
        <v>24</v>
      </c>
      <c r="BA16" s="37">
        <v>2750</v>
      </c>
      <c r="BB16" s="10">
        <v>3354.6</v>
      </c>
      <c r="BC16" s="10">
        <v>2261.3000000000002</v>
      </c>
    </row>
    <row r="17" spans="2:55" ht="17.100000000000001" customHeight="1" x14ac:dyDescent="0.15">
      <c r="B17" s="228"/>
      <c r="C17" s="228"/>
      <c r="D17" s="49" t="s">
        <v>351</v>
      </c>
      <c r="E17" s="9">
        <v>447</v>
      </c>
      <c r="F17" s="9">
        <v>5</v>
      </c>
      <c r="G17" s="9">
        <v>6</v>
      </c>
      <c r="H17" s="9">
        <v>10</v>
      </c>
      <c r="I17" s="9">
        <v>14</v>
      </c>
      <c r="J17" s="9">
        <v>19</v>
      </c>
      <c r="K17" s="9">
        <v>21</v>
      </c>
      <c r="L17" s="9">
        <v>22</v>
      </c>
      <c r="M17" s="9">
        <v>18</v>
      </c>
      <c r="N17" s="9">
        <v>20</v>
      </c>
      <c r="O17" s="9">
        <v>27</v>
      </c>
      <c r="P17" s="9">
        <v>14</v>
      </c>
      <c r="Q17" s="9">
        <v>16</v>
      </c>
      <c r="R17" s="9">
        <v>21</v>
      </c>
      <c r="S17" s="9">
        <v>27</v>
      </c>
      <c r="T17" s="9">
        <v>13</v>
      </c>
      <c r="U17" s="9">
        <v>13</v>
      </c>
      <c r="V17" s="9">
        <v>21</v>
      </c>
      <c r="W17" s="9">
        <v>19</v>
      </c>
      <c r="X17" s="9">
        <v>13</v>
      </c>
      <c r="Y17" s="9">
        <v>7</v>
      </c>
      <c r="Z17" s="9">
        <v>3</v>
      </c>
      <c r="AA17" s="9">
        <v>7</v>
      </c>
      <c r="AB17" s="9">
        <v>6</v>
      </c>
      <c r="AC17" s="9">
        <v>18</v>
      </c>
      <c r="AD17" s="9">
        <v>6</v>
      </c>
      <c r="AE17" s="9">
        <v>5</v>
      </c>
      <c r="AF17" s="9">
        <v>2</v>
      </c>
      <c r="AG17" s="9">
        <v>3</v>
      </c>
      <c r="AH17" s="9">
        <v>3</v>
      </c>
      <c r="AI17" s="9">
        <v>3</v>
      </c>
      <c r="AJ17" s="9">
        <v>9</v>
      </c>
      <c r="AK17" s="9">
        <v>1</v>
      </c>
      <c r="AL17" s="9">
        <v>3</v>
      </c>
      <c r="AM17" s="9">
        <v>3</v>
      </c>
      <c r="AN17" s="9">
        <v>0</v>
      </c>
      <c r="AO17" s="9">
        <v>5</v>
      </c>
      <c r="AP17" s="9">
        <v>3</v>
      </c>
      <c r="AQ17" s="9">
        <v>2</v>
      </c>
      <c r="AR17" s="9">
        <v>3</v>
      </c>
      <c r="AS17" s="9">
        <v>0</v>
      </c>
      <c r="AT17" s="9">
        <v>4</v>
      </c>
      <c r="AU17" s="9">
        <v>4</v>
      </c>
      <c r="AV17" s="9">
        <v>2</v>
      </c>
      <c r="AW17" s="9">
        <v>3</v>
      </c>
      <c r="AX17" s="9">
        <v>3</v>
      </c>
      <c r="AY17" s="9">
        <v>0</v>
      </c>
      <c r="AZ17" s="9">
        <v>20</v>
      </c>
      <c r="BA17" s="37">
        <v>3490</v>
      </c>
      <c r="BB17" s="10">
        <v>4186.8</v>
      </c>
      <c r="BC17" s="10">
        <v>2684.5</v>
      </c>
    </row>
    <row r="18" spans="2:55" ht="17.100000000000001" customHeight="1" x14ac:dyDescent="0.15">
      <c r="B18" s="228"/>
      <c r="C18" s="228"/>
      <c r="D18" s="49" t="s">
        <v>352</v>
      </c>
      <c r="E18" s="9">
        <v>236</v>
      </c>
      <c r="F18" s="9">
        <v>9</v>
      </c>
      <c r="G18" s="9">
        <v>5</v>
      </c>
      <c r="H18" s="9">
        <v>9</v>
      </c>
      <c r="I18" s="9">
        <v>10</v>
      </c>
      <c r="J18" s="9">
        <v>17</v>
      </c>
      <c r="K18" s="9">
        <v>15</v>
      </c>
      <c r="L18" s="9">
        <v>16</v>
      </c>
      <c r="M18" s="9">
        <v>10</v>
      </c>
      <c r="N18" s="9">
        <v>15</v>
      </c>
      <c r="O18" s="9">
        <v>8</v>
      </c>
      <c r="P18" s="9">
        <v>12</v>
      </c>
      <c r="Q18" s="9">
        <v>9</v>
      </c>
      <c r="R18" s="9">
        <v>6</v>
      </c>
      <c r="S18" s="9">
        <v>8</v>
      </c>
      <c r="T18" s="9">
        <v>7</v>
      </c>
      <c r="U18" s="9">
        <v>5</v>
      </c>
      <c r="V18" s="9">
        <v>8</v>
      </c>
      <c r="W18" s="9">
        <v>7</v>
      </c>
      <c r="X18" s="9">
        <v>6</v>
      </c>
      <c r="Y18" s="9">
        <v>6</v>
      </c>
      <c r="Z18" s="9">
        <v>4</v>
      </c>
      <c r="AA18" s="9">
        <v>5</v>
      </c>
      <c r="AB18" s="9">
        <v>6</v>
      </c>
      <c r="AC18" s="9">
        <v>2</v>
      </c>
      <c r="AD18" s="9">
        <v>4</v>
      </c>
      <c r="AE18" s="9">
        <v>7</v>
      </c>
      <c r="AF18" s="9">
        <v>2</v>
      </c>
      <c r="AG18" s="9">
        <v>3</v>
      </c>
      <c r="AH18" s="9">
        <v>4</v>
      </c>
      <c r="AI18" s="9">
        <v>3</v>
      </c>
      <c r="AJ18" s="9">
        <v>0</v>
      </c>
      <c r="AK18" s="9">
        <v>2</v>
      </c>
      <c r="AL18" s="9">
        <v>0</v>
      </c>
      <c r="AM18" s="9">
        <v>0</v>
      </c>
      <c r="AN18" s="9">
        <v>4</v>
      </c>
      <c r="AO18" s="9">
        <v>0</v>
      </c>
      <c r="AP18" s="9">
        <v>0</v>
      </c>
      <c r="AQ18" s="9">
        <v>1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1</v>
      </c>
      <c r="BA18" s="37">
        <v>2910</v>
      </c>
      <c r="BB18" s="10">
        <v>3315.3</v>
      </c>
      <c r="BC18" s="10">
        <v>1826.7</v>
      </c>
    </row>
    <row r="19" spans="2:55" ht="17.100000000000001" customHeight="1" x14ac:dyDescent="0.15">
      <c r="B19" s="228"/>
      <c r="C19" s="228"/>
      <c r="D19" s="49" t="s">
        <v>353</v>
      </c>
      <c r="E19" s="9">
        <v>225</v>
      </c>
      <c r="F19" s="9">
        <v>16</v>
      </c>
      <c r="G19" s="9">
        <v>13</v>
      </c>
      <c r="H19" s="9">
        <v>14</v>
      </c>
      <c r="I19" s="9">
        <v>13</v>
      </c>
      <c r="J19" s="9">
        <v>15</v>
      </c>
      <c r="K19" s="9">
        <v>10</v>
      </c>
      <c r="L19" s="9">
        <v>19</v>
      </c>
      <c r="M19" s="9">
        <v>10</v>
      </c>
      <c r="N19" s="9">
        <v>10</v>
      </c>
      <c r="O19" s="9">
        <v>14</v>
      </c>
      <c r="P19" s="9">
        <v>8</v>
      </c>
      <c r="Q19" s="9">
        <v>12</v>
      </c>
      <c r="R19" s="9">
        <v>5</v>
      </c>
      <c r="S19" s="9">
        <v>12</v>
      </c>
      <c r="T19" s="9">
        <v>4</v>
      </c>
      <c r="U19" s="9">
        <v>4</v>
      </c>
      <c r="V19" s="9">
        <v>6</v>
      </c>
      <c r="W19" s="9">
        <v>6</v>
      </c>
      <c r="X19" s="9">
        <v>4</v>
      </c>
      <c r="Y19" s="9">
        <v>5</v>
      </c>
      <c r="Z19" s="9">
        <v>2</v>
      </c>
      <c r="AA19" s="9">
        <v>1</v>
      </c>
      <c r="AB19" s="9">
        <v>4</v>
      </c>
      <c r="AC19" s="9">
        <v>0</v>
      </c>
      <c r="AD19" s="9">
        <v>3</v>
      </c>
      <c r="AE19" s="9">
        <v>4</v>
      </c>
      <c r="AF19" s="9">
        <v>2</v>
      </c>
      <c r="AG19" s="9">
        <v>0</v>
      </c>
      <c r="AH19" s="9">
        <v>1</v>
      </c>
      <c r="AI19" s="9">
        <v>1</v>
      </c>
      <c r="AJ19" s="9">
        <v>0</v>
      </c>
      <c r="AK19" s="9">
        <v>0</v>
      </c>
      <c r="AL19" s="9">
        <v>1</v>
      </c>
      <c r="AM19" s="9">
        <v>0</v>
      </c>
      <c r="AN19" s="9">
        <v>1</v>
      </c>
      <c r="AO19" s="9">
        <v>1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1</v>
      </c>
      <c r="AV19" s="9">
        <v>0</v>
      </c>
      <c r="AW19" s="9">
        <v>1</v>
      </c>
      <c r="AX19" s="9">
        <v>0</v>
      </c>
      <c r="AY19" s="9">
        <v>0</v>
      </c>
      <c r="AZ19" s="9">
        <v>2</v>
      </c>
      <c r="BA19" s="37">
        <v>2490</v>
      </c>
      <c r="BB19" s="10">
        <v>2848.4</v>
      </c>
      <c r="BC19" s="10">
        <v>1801.9</v>
      </c>
    </row>
    <row r="20" spans="2:55" ht="17.100000000000001" customHeight="1" x14ac:dyDescent="0.15">
      <c r="B20" s="228"/>
      <c r="C20" s="228"/>
      <c r="D20" s="49" t="s">
        <v>354</v>
      </c>
      <c r="E20" s="9">
        <v>146</v>
      </c>
      <c r="F20" s="9">
        <v>16</v>
      </c>
      <c r="G20" s="9">
        <v>11</v>
      </c>
      <c r="H20" s="9">
        <v>11</v>
      </c>
      <c r="I20" s="9">
        <v>19</v>
      </c>
      <c r="J20" s="9">
        <v>14</v>
      </c>
      <c r="K20" s="9">
        <v>16</v>
      </c>
      <c r="L20" s="9">
        <v>12</v>
      </c>
      <c r="M20" s="9">
        <v>5</v>
      </c>
      <c r="N20" s="9">
        <v>9</v>
      </c>
      <c r="O20" s="9">
        <v>2</v>
      </c>
      <c r="P20" s="9">
        <v>5</v>
      </c>
      <c r="Q20" s="9">
        <v>5</v>
      </c>
      <c r="R20" s="9">
        <v>2</v>
      </c>
      <c r="S20" s="9">
        <v>2</v>
      </c>
      <c r="T20" s="9">
        <v>2</v>
      </c>
      <c r="U20" s="9">
        <v>2</v>
      </c>
      <c r="V20" s="9">
        <v>2</v>
      </c>
      <c r="W20" s="9">
        <v>4</v>
      </c>
      <c r="X20" s="9">
        <v>0</v>
      </c>
      <c r="Y20" s="9">
        <v>2</v>
      </c>
      <c r="Z20" s="9">
        <v>0</v>
      </c>
      <c r="AA20" s="9">
        <v>1</v>
      </c>
      <c r="AB20" s="9">
        <v>1</v>
      </c>
      <c r="AC20" s="9">
        <v>0</v>
      </c>
      <c r="AD20" s="9">
        <v>0</v>
      </c>
      <c r="AE20" s="9">
        <v>0</v>
      </c>
      <c r="AF20" s="9">
        <v>3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37">
        <v>1801.5</v>
      </c>
      <c r="BB20" s="10">
        <v>2102.1</v>
      </c>
      <c r="BC20" s="10">
        <v>1148.9000000000001</v>
      </c>
    </row>
    <row r="21" spans="2:55" ht="17.100000000000001" customHeight="1" x14ac:dyDescent="0.15">
      <c r="B21" s="228"/>
      <c r="C21" s="323"/>
      <c r="D21" s="49" t="s">
        <v>355</v>
      </c>
      <c r="E21" s="9">
        <v>103</v>
      </c>
      <c r="F21" s="9">
        <v>8</v>
      </c>
      <c r="G21" s="9">
        <v>7</v>
      </c>
      <c r="H21" s="9">
        <v>9</v>
      </c>
      <c r="I21" s="9">
        <v>8</v>
      </c>
      <c r="J21" s="9">
        <v>8</v>
      </c>
      <c r="K21" s="9">
        <v>6</v>
      </c>
      <c r="L21" s="9">
        <v>6</v>
      </c>
      <c r="M21" s="9">
        <v>6</v>
      </c>
      <c r="N21" s="9">
        <v>4</v>
      </c>
      <c r="O21" s="9">
        <v>5</v>
      </c>
      <c r="P21" s="9">
        <v>2</v>
      </c>
      <c r="Q21" s="9">
        <v>3</v>
      </c>
      <c r="R21" s="9">
        <v>1</v>
      </c>
      <c r="S21" s="9">
        <v>5</v>
      </c>
      <c r="T21" s="9">
        <v>4</v>
      </c>
      <c r="U21" s="9">
        <v>2</v>
      </c>
      <c r="V21" s="9">
        <v>2</v>
      </c>
      <c r="W21" s="9">
        <v>4</v>
      </c>
      <c r="X21" s="9">
        <v>1</v>
      </c>
      <c r="Y21" s="9">
        <v>0</v>
      </c>
      <c r="Z21" s="9">
        <v>1</v>
      </c>
      <c r="AA21" s="9">
        <v>1</v>
      </c>
      <c r="AB21" s="9">
        <v>2</v>
      </c>
      <c r="AC21" s="9">
        <v>1</v>
      </c>
      <c r="AD21" s="9">
        <v>2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1</v>
      </c>
      <c r="AK21" s="9">
        <v>1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1</v>
      </c>
      <c r="AU21" s="9">
        <v>0</v>
      </c>
      <c r="AV21" s="9">
        <v>1</v>
      </c>
      <c r="AW21" s="9">
        <v>0</v>
      </c>
      <c r="AX21" s="9">
        <v>0</v>
      </c>
      <c r="AY21" s="9">
        <v>0</v>
      </c>
      <c r="AZ21" s="9">
        <v>1</v>
      </c>
      <c r="BA21" s="37">
        <v>2180</v>
      </c>
      <c r="BB21" s="10">
        <v>2713.9</v>
      </c>
      <c r="BC21" s="10">
        <v>1831.6</v>
      </c>
    </row>
    <row r="22" spans="2:55" ht="17.100000000000001" customHeight="1" x14ac:dyDescent="0.15">
      <c r="B22" s="228"/>
      <c r="C22" s="299" t="s">
        <v>224</v>
      </c>
      <c r="D22" s="321"/>
      <c r="E22" s="9">
        <v>375</v>
      </c>
      <c r="F22" s="9">
        <v>31</v>
      </c>
      <c r="G22" s="9">
        <v>14</v>
      </c>
      <c r="H22" s="9">
        <v>23</v>
      </c>
      <c r="I22" s="9">
        <v>34</v>
      </c>
      <c r="J22" s="9">
        <v>40</v>
      </c>
      <c r="K22" s="9">
        <v>24</v>
      </c>
      <c r="L22" s="9">
        <v>20</v>
      </c>
      <c r="M22" s="9">
        <v>19</v>
      </c>
      <c r="N22" s="9">
        <v>21</v>
      </c>
      <c r="O22" s="9">
        <v>14</v>
      </c>
      <c r="P22" s="9">
        <v>10</v>
      </c>
      <c r="Q22" s="9">
        <v>13</v>
      </c>
      <c r="R22" s="9">
        <v>10</v>
      </c>
      <c r="S22" s="9">
        <v>14</v>
      </c>
      <c r="T22" s="9">
        <v>3</v>
      </c>
      <c r="U22" s="9">
        <v>11</v>
      </c>
      <c r="V22" s="9">
        <v>16</v>
      </c>
      <c r="W22" s="9">
        <v>7</v>
      </c>
      <c r="X22" s="9">
        <v>0</v>
      </c>
      <c r="Y22" s="9">
        <v>10</v>
      </c>
      <c r="Z22" s="9">
        <v>5</v>
      </c>
      <c r="AA22" s="9">
        <v>2</v>
      </c>
      <c r="AB22" s="9">
        <v>3</v>
      </c>
      <c r="AC22" s="9">
        <v>5</v>
      </c>
      <c r="AD22" s="9">
        <v>5</v>
      </c>
      <c r="AE22" s="9">
        <v>3</v>
      </c>
      <c r="AF22" s="9">
        <v>4</v>
      </c>
      <c r="AG22" s="9">
        <v>3</v>
      </c>
      <c r="AH22" s="9">
        <v>0</v>
      </c>
      <c r="AI22" s="9">
        <v>3</v>
      </c>
      <c r="AJ22" s="9">
        <v>2</v>
      </c>
      <c r="AK22" s="9">
        <v>0</v>
      </c>
      <c r="AL22" s="9">
        <v>0</v>
      </c>
      <c r="AM22" s="9">
        <v>3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1</v>
      </c>
      <c r="AV22" s="9">
        <v>0</v>
      </c>
      <c r="AW22" s="9">
        <v>0</v>
      </c>
      <c r="AX22" s="9">
        <v>0</v>
      </c>
      <c r="AY22" s="9">
        <v>0</v>
      </c>
      <c r="AZ22" s="9">
        <v>2</v>
      </c>
      <c r="BA22" s="37">
        <v>2200</v>
      </c>
      <c r="BB22" s="10">
        <v>2699.9</v>
      </c>
      <c r="BC22" s="10">
        <v>1674.5</v>
      </c>
    </row>
    <row r="23" spans="2:55" ht="17.100000000000001" customHeight="1" x14ac:dyDescent="0.15">
      <c r="B23" s="228"/>
      <c r="C23" s="228"/>
      <c r="D23" s="49" t="s">
        <v>351</v>
      </c>
      <c r="E23" s="9">
        <v>218</v>
      </c>
      <c r="F23" s="9">
        <v>12</v>
      </c>
      <c r="G23" s="9">
        <v>7</v>
      </c>
      <c r="H23" s="9">
        <v>5</v>
      </c>
      <c r="I23" s="9">
        <v>15</v>
      </c>
      <c r="J23" s="9">
        <v>20</v>
      </c>
      <c r="K23" s="9">
        <v>13</v>
      </c>
      <c r="L23" s="9">
        <v>10</v>
      </c>
      <c r="M23" s="9">
        <v>10</v>
      </c>
      <c r="N23" s="9">
        <v>14</v>
      </c>
      <c r="O23" s="9">
        <v>4</v>
      </c>
      <c r="P23" s="9">
        <v>7</v>
      </c>
      <c r="Q23" s="9">
        <v>10</v>
      </c>
      <c r="R23" s="9">
        <v>6</v>
      </c>
      <c r="S23" s="9">
        <v>12</v>
      </c>
      <c r="T23" s="9">
        <v>3</v>
      </c>
      <c r="U23" s="9">
        <v>8</v>
      </c>
      <c r="V23" s="9">
        <v>11</v>
      </c>
      <c r="W23" s="9">
        <v>6</v>
      </c>
      <c r="X23" s="9">
        <v>0</v>
      </c>
      <c r="Y23" s="9">
        <v>8</v>
      </c>
      <c r="Z23" s="9">
        <v>3</v>
      </c>
      <c r="AA23" s="9">
        <v>1</v>
      </c>
      <c r="AB23" s="9">
        <v>3</v>
      </c>
      <c r="AC23" s="9">
        <v>4</v>
      </c>
      <c r="AD23" s="9">
        <v>5</v>
      </c>
      <c r="AE23" s="9">
        <v>3</v>
      </c>
      <c r="AF23" s="9">
        <v>4</v>
      </c>
      <c r="AG23" s="9">
        <v>3</v>
      </c>
      <c r="AH23" s="9">
        <v>0</v>
      </c>
      <c r="AI23" s="9">
        <v>3</v>
      </c>
      <c r="AJ23" s="9">
        <v>2</v>
      </c>
      <c r="AK23" s="9">
        <v>0</v>
      </c>
      <c r="AL23" s="9">
        <v>0</v>
      </c>
      <c r="AM23" s="9">
        <v>3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1</v>
      </c>
      <c r="AV23" s="9">
        <v>0</v>
      </c>
      <c r="AW23" s="9">
        <v>0</v>
      </c>
      <c r="AX23" s="9">
        <v>0</v>
      </c>
      <c r="AY23" s="9">
        <v>0</v>
      </c>
      <c r="AZ23" s="9">
        <v>2</v>
      </c>
      <c r="BA23" s="37">
        <v>2753</v>
      </c>
      <c r="BB23" s="10">
        <v>3177.7</v>
      </c>
      <c r="BC23" s="10">
        <v>1877</v>
      </c>
    </row>
    <row r="24" spans="2:55" ht="17.100000000000001" customHeight="1" x14ac:dyDescent="0.15">
      <c r="B24" s="228"/>
      <c r="C24" s="228"/>
      <c r="D24" s="49" t="s">
        <v>352</v>
      </c>
      <c r="E24" s="9">
        <v>73</v>
      </c>
      <c r="F24" s="9">
        <v>11</v>
      </c>
      <c r="G24" s="9">
        <v>3</v>
      </c>
      <c r="H24" s="9">
        <v>7</v>
      </c>
      <c r="I24" s="9">
        <v>7</v>
      </c>
      <c r="J24" s="9">
        <v>12</v>
      </c>
      <c r="K24" s="9">
        <v>4</v>
      </c>
      <c r="L24" s="9">
        <v>3</v>
      </c>
      <c r="M24" s="9">
        <v>4</v>
      </c>
      <c r="N24" s="9">
        <v>2</v>
      </c>
      <c r="O24" s="9">
        <v>6</v>
      </c>
      <c r="P24" s="9">
        <v>2</v>
      </c>
      <c r="Q24" s="9">
        <v>1</v>
      </c>
      <c r="R24" s="9">
        <v>2</v>
      </c>
      <c r="S24" s="9">
        <v>1</v>
      </c>
      <c r="T24" s="9">
        <v>0</v>
      </c>
      <c r="U24" s="9">
        <v>3</v>
      </c>
      <c r="V24" s="9">
        <v>3</v>
      </c>
      <c r="W24" s="9">
        <v>0</v>
      </c>
      <c r="X24" s="9">
        <v>0</v>
      </c>
      <c r="Y24" s="9">
        <v>1</v>
      </c>
      <c r="Z24" s="9">
        <v>1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37">
        <v>1750</v>
      </c>
      <c r="BB24" s="10">
        <v>2029.1</v>
      </c>
      <c r="BC24" s="10">
        <v>1030.5999999999999</v>
      </c>
    </row>
    <row r="25" spans="2:55" ht="17.100000000000001" customHeight="1" x14ac:dyDescent="0.15">
      <c r="B25" s="228"/>
      <c r="C25" s="228"/>
      <c r="D25" s="49" t="s">
        <v>353</v>
      </c>
      <c r="E25" s="9">
        <v>30</v>
      </c>
      <c r="F25" s="9">
        <v>5</v>
      </c>
      <c r="G25" s="9">
        <v>2</v>
      </c>
      <c r="H25" s="9">
        <v>3</v>
      </c>
      <c r="I25" s="9">
        <v>2</v>
      </c>
      <c r="J25" s="9">
        <v>3</v>
      </c>
      <c r="K25" s="9">
        <v>0</v>
      </c>
      <c r="L25" s="9">
        <v>4</v>
      </c>
      <c r="M25" s="9">
        <v>2</v>
      </c>
      <c r="N25" s="9">
        <v>2</v>
      </c>
      <c r="O25" s="9">
        <v>2</v>
      </c>
      <c r="P25" s="9">
        <v>0</v>
      </c>
      <c r="Q25" s="9">
        <v>1</v>
      </c>
      <c r="R25" s="9">
        <v>1</v>
      </c>
      <c r="S25" s="9">
        <v>0</v>
      </c>
      <c r="T25" s="9">
        <v>0</v>
      </c>
      <c r="U25" s="9">
        <v>0</v>
      </c>
      <c r="V25" s="9">
        <v>2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1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37">
        <v>1867.5</v>
      </c>
      <c r="BB25" s="10">
        <v>2067.8000000000002</v>
      </c>
      <c r="BC25" s="10">
        <v>1104.5</v>
      </c>
    </row>
    <row r="26" spans="2:55" ht="17.100000000000001" customHeight="1" x14ac:dyDescent="0.15">
      <c r="B26" s="228"/>
      <c r="C26" s="228"/>
      <c r="D26" s="49" t="s">
        <v>354</v>
      </c>
      <c r="E26" s="9">
        <v>48</v>
      </c>
      <c r="F26" s="9">
        <v>3</v>
      </c>
      <c r="G26" s="9">
        <v>2</v>
      </c>
      <c r="H26" s="9">
        <v>6</v>
      </c>
      <c r="I26" s="9">
        <v>9</v>
      </c>
      <c r="J26" s="9">
        <v>5</v>
      </c>
      <c r="K26" s="9">
        <v>5</v>
      </c>
      <c r="L26" s="9">
        <v>3</v>
      </c>
      <c r="M26" s="9">
        <v>3</v>
      </c>
      <c r="N26" s="9">
        <v>3</v>
      </c>
      <c r="O26" s="9">
        <v>2</v>
      </c>
      <c r="P26" s="9">
        <v>0</v>
      </c>
      <c r="Q26" s="9">
        <v>1</v>
      </c>
      <c r="R26" s="9">
        <v>1</v>
      </c>
      <c r="S26" s="9">
        <v>1</v>
      </c>
      <c r="T26" s="9">
        <v>0</v>
      </c>
      <c r="U26" s="9">
        <v>0</v>
      </c>
      <c r="V26" s="9">
        <v>0</v>
      </c>
      <c r="W26" s="9">
        <v>1</v>
      </c>
      <c r="X26" s="9">
        <v>0</v>
      </c>
      <c r="Y26" s="9">
        <v>1</v>
      </c>
      <c r="Z26" s="9">
        <v>1</v>
      </c>
      <c r="AA26" s="9">
        <v>1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37">
        <v>1759</v>
      </c>
      <c r="BB26" s="10">
        <v>2056.3000000000002</v>
      </c>
      <c r="BC26" s="10">
        <v>1000.2</v>
      </c>
    </row>
    <row r="27" spans="2:55" ht="17.100000000000001" customHeight="1" x14ac:dyDescent="0.15">
      <c r="B27" s="323"/>
      <c r="C27" s="323"/>
      <c r="D27" s="49" t="s">
        <v>355</v>
      </c>
      <c r="E27" s="6">
        <v>6</v>
      </c>
      <c r="F27" s="6">
        <v>0</v>
      </c>
      <c r="G27" s="6">
        <v>0</v>
      </c>
      <c r="H27" s="6">
        <v>2</v>
      </c>
      <c r="I27" s="6">
        <v>1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42">
        <v>1654</v>
      </c>
      <c r="BB27" s="8">
        <v>1810.8</v>
      </c>
      <c r="BC27" s="8">
        <v>579.70000000000005</v>
      </c>
    </row>
    <row r="28" spans="2:55" ht="17.100000000000001" customHeight="1" x14ac:dyDescent="0.15">
      <c r="B28" s="308" t="s">
        <v>96</v>
      </c>
      <c r="C28" s="324"/>
      <c r="D28" s="325"/>
      <c r="E28" s="6">
        <v>971</v>
      </c>
      <c r="F28" s="6">
        <v>70</v>
      </c>
      <c r="G28" s="6">
        <v>29</v>
      </c>
      <c r="H28" s="6">
        <v>54</v>
      </c>
      <c r="I28" s="6">
        <v>54</v>
      </c>
      <c r="J28" s="6">
        <v>59</v>
      </c>
      <c r="K28" s="6">
        <v>69</v>
      </c>
      <c r="L28" s="6">
        <v>54</v>
      </c>
      <c r="M28" s="6">
        <v>51</v>
      </c>
      <c r="N28" s="6">
        <v>75</v>
      </c>
      <c r="O28" s="6">
        <v>46</v>
      </c>
      <c r="P28" s="6">
        <v>52</v>
      </c>
      <c r="Q28" s="6">
        <v>42</v>
      </c>
      <c r="R28" s="6">
        <v>43</v>
      </c>
      <c r="S28" s="6">
        <v>44</v>
      </c>
      <c r="T28" s="6">
        <v>39</v>
      </c>
      <c r="U28" s="6">
        <v>28</v>
      </c>
      <c r="V28" s="6">
        <v>28</v>
      </c>
      <c r="W28" s="6">
        <v>14</v>
      </c>
      <c r="X28" s="6">
        <v>17</v>
      </c>
      <c r="Y28" s="6">
        <v>15</v>
      </c>
      <c r="Z28" s="6">
        <v>9</v>
      </c>
      <c r="AA28" s="6">
        <v>10</v>
      </c>
      <c r="AB28" s="6">
        <v>13</v>
      </c>
      <c r="AC28" s="6">
        <v>9</v>
      </c>
      <c r="AD28" s="6">
        <v>6</v>
      </c>
      <c r="AE28" s="6">
        <v>2</v>
      </c>
      <c r="AF28" s="6">
        <v>3</v>
      </c>
      <c r="AG28" s="6">
        <v>7</v>
      </c>
      <c r="AH28" s="6">
        <v>6</v>
      </c>
      <c r="AI28" s="6">
        <v>0</v>
      </c>
      <c r="AJ28" s="6">
        <v>2</v>
      </c>
      <c r="AK28" s="6">
        <v>1</v>
      </c>
      <c r="AL28" s="6">
        <v>0</v>
      </c>
      <c r="AM28" s="6">
        <v>1</v>
      </c>
      <c r="AN28" s="6">
        <v>4</v>
      </c>
      <c r="AO28" s="6">
        <v>0</v>
      </c>
      <c r="AP28" s="6">
        <v>3</v>
      </c>
      <c r="AQ28" s="6">
        <v>0</v>
      </c>
      <c r="AR28" s="6">
        <v>2</v>
      </c>
      <c r="AS28" s="6">
        <v>2</v>
      </c>
      <c r="AT28" s="6">
        <v>3</v>
      </c>
      <c r="AU28" s="6">
        <v>0</v>
      </c>
      <c r="AV28" s="6">
        <v>2</v>
      </c>
      <c r="AW28" s="6">
        <v>0</v>
      </c>
      <c r="AX28" s="6">
        <v>0</v>
      </c>
      <c r="AY28" s="6">
        <v>0</v>
      </c>
      <c r="AZ28" s="6">
        <v>3</v>
      </c>
      <c r="BA28" s="42">
        <v>2517</v>
      </c>
      <c r="BB28" s="8">
        <v>2795.6</v>
      </c>
      <c r="BC28" s="8">
        <v>1563</v>
      </c>
    </row>
    <row r="29" spans="2:55" ht="12" customHeight="1" x14ac:dyDescent="0.15"/>
    <row r="30" spans="2:55" ht="12" customHeight="1" x14ac:dyDescent="0.15"/>
    <row r="31" spans="2:55" ht="12" customHeight="1" x14ac:dyDescent="0.15">
      <c r="E31" s="148" t="str">
        <f>IF(E6=SUM(E8,E16,E22,E28),"OK","NG")</f>
        <v>OK</v>
      </c>
    </row>
    <row r="32" spans="2:55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</sheetData>
  <mergeCells count="16"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  <mergeCell ref="B3:D3"/>
    <mergeCell ref="E3:E5"/>
    <mergeCell ref="BA3:BA4"/>
    <mergeCell ref="BB3:BB4"/>
    <mergeCell ref="BC3:BC4"/>
    <mergeCell ref="B4:D5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31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6.7109375" customWidth="1"/>
    <col min="6" max="52" width="7.140625" customWidth="1"/>
  </cols>
  <sheetData>
    <row r="1" spans="2:54" ht="17.25" x14ac:dyDescent="0.2">
      <c r="B1" s="23" t="s">
        <v>298</v>
      </c>
      <c r="C1" s="23"/>
      <c r="E1" s="23" t="s">
        <v>316</v>
      </c>
      <c r="Q1" s="23" t="s">
        <v>317</v>
      </c>
      <c r="T1" s="23"/>
      <c r="AC1" s="23" t="s">
        <v>317</v>
      </c>
      <c r="AG1" s="23"/>
      <c r="AO1" s="23" t="s">
        <v>317</v>
      </c>
      <c r="AT1" s="23"/>
      <c r="AZ1" s="23"/>
    </row>
    <row r="2" spans="2:54" ht="17.25" customHeight="1" x14ac:dyDescent="0.15">
      <c r="B2" s="1" t="s">
        <v>285</v>
      </c>
    </row>
    <row r="3" spans="2:54" ht="24" customHeight="1" x14ac:dyDescent="0.15">
      <c r="B3" s="265" t="s">
        <v>282</v>
      </c>
      <c r="C3" s="310"/>
      <c r="D3" s="250"/>
      <c r="E3" s="246" t="s">
        <v>77</v>
      </c>
      <c r="F3" s="95"/>
      <c r="G3" s="80">
        <v>1000</v>
      </c>
      <c r="H3" s="80">
        <v>1200</v>
      </c>
      <c r="I3" s="80">
        <v>1400</v>
      </c>
      <c r="J3" s="80">
        <v>1600</v>
      </c>
      <c r="K3" s="80">
        <v>1800</v>
      </c>
      <c r="L3" s="80">
        <v>2000</v>
      </c>
      <c r="M3" s="80">
        <v>2200</v>
      </c>
      <c r="N3" s="80">
        <v>2400</v>
      </c>
      <c r="O3" s="80">
        <v>2600</v>
      </c>
      <c r="P3" s="80">
        <v>2800</v>
      </c>
      <c r="Q3" s="80">
        <v>3000</v>
      </c>
      <c r="R3" s="80">
        <v>3200</v>
      </c>
      <c r="S3" s="80">
        <v>3400</v>
      </c>
      <c r="T3" s="80">
        <v>3600</v>
      </c>
      <c r="U3" s="80">
        <v>3800</v>
      </c>
      <c r="V3" s="80">
        <v>4000</v>
      </c>
      <c r="W3" s="80">
        <v>4200</v>
      </c>
      <c r="X3" s="80">
        <v>4400</v>
      </c>
      <c r="Y3" s="80">
        <v>4600</v>
      </c>
      <c r="Z3" s="80">
        <v>4800</v>
      </c>
      <c r="AA3" s="80">
        <v>5000</v>
      </c>
      <c r="AB3" s="80">
        <v>5200</v>
      </c>
      <c r="AC3" s="80">
        <v>5400</v>
      </c>
      <c r="AD3" s="80">
        <v>5600</v>
      </c>
      <c r="AE3" s="80">
        <v>5800</v>
      </c>
      <c r="AF3" s="80">
        <v>6000</v>
      </c>
      <c r="AG3" s="80">
        <v>6200</v>
      </c>
      <c r="AH3" s="80">
        <v>6400</v>
      </c>
      <c r="AI3" s="80">
        <v>6600</v>
      </c>
      <c r="AJ3" s="80">
        <v>6800</v>
      </c>
      <c r="AK3" s="80">
        <v>7000</v>
      </c>
      <c r="AL3" s="80">
        <v>7200</v>
      </c>
      <c r="AM3" s="80">
        <v>7400</v>
      </c>
      <c r="AN3" s="80">
        <v>7600</v>
      </c>
      <c r="AO3" s="80">
        <v>7800</v>
      </c>
      <c r="AP3" s="80">
        <v>8000</v>
      </c>
      <c r="AQ3" s="80">
        <v>8200</v>
      </c>
      <c r="AR3" s="80">
        <v>8400</v>
      </c>
      <c r="AS3" s="80">
        <v>8600</v>
      </c>
      <c r="AT3" s="80">
        <v>8800</v>
      </c>
      <c r="AU3" s="80">
        <v>9000</v>
      </c>
      <c r="AV3" s="80">
        <v>9200</v>
      </c>
      <c r="AW3" s="80">
        <v>9400</v>
      </c>
      <c r="AX3" s="80">
        <v>9600</v>
      </c>
      <c r="AY3" s="80">
        <v>9800</v>
      </c>
      <c r="AZ3" s="99" t="s">
        <v>237</v>
      </c>
      <c r="BA3" s="326"/>
      <c r="BB3" s="327"/>
    </row>
    <row r="4" spans="2:54" s="29" customFormat="1" ht="12" customHeight="1" x14ac:dyDescent="0.15">
      <c r="B4" s="275" t="s">
        <v>220</v>
      </c>
      <c r="C4" s="318"/>
      <c r="D4" s="276"/>
      <c r="E4" s="247"/>
      <c r="F4" s="58" t="s">
        <v>82</v>
      </c>
      <c r="G4" s="58" t="s">
        <v>82</v>
      </c>
      <c r="H4" s="58" t="s">
        <v>82</v>
      </c>
      <c r="I4" s="58" t="s">
        <v>82</v>
      </c>
      <c r="J4" s="58" t="s">
        <v>82</v>
      </c>
      <c r="K4" s="58" t="s">
        <v>82</v>
      </c>
      <c r="L4" s="58" t="s">
        <v>82</v>
      </c>
      <c r="M4" s="59" t="s">
        <v>82</v>
      </c>
      <c r="N4" s="58" t="s">
        <v>82</v>
      </c>
      <c r="O4" s="58" t="s">
        <v>82</v>
      </c>
      <c r="P4" s="58" t="s">
        <v>82</v>
      </c>
      <c r="Q4" s="58" t="s">
        <v>82</v>
      </c>
      <c r="R4" s="58" t="s">
        <v>82</v>
      </c>
      <c r="S4" s="58" t="s">
        <v>82</v>
      </c>
      <c r="T4" s="58" t="s">
        <v>82</v>
      </c>
      <c r="U4" s="58" t="s">
        <v>225</v>
      </c>
      <c r="V4" s="58" t="s">
        <v>225</v>
      </c>
      <c r="W4" s="58" t="s">
        <v>82</v>
      </c>
      <c r="X4" s="58" t="s">
        <v>82</v>
      </c>
      <c r="Y4" s="58" t="s">
        <v>82</v>
      </c>
      <c r="Z4" s="58" t="s">
        <v>82</v>
      </c>
      <c r="AA4" s="58" t="s">
        <v>82</v>
      </c>
      <c r="AB4" s="58" t="s">
        <v>82</v>
      </c>
      <c r="AC4" s="58" t="s">
        <v>82</v>
      </c>
      <c r="AD4" s="58" t="s">
        <v>82</v>
      </c>
      <c r="AE4" s="58" t="s">
        <v>82</v>
      </c>
      <c r="AF4" s="58" t="s">
        <v>82</v>
      </c>
      <c r="AG4" s="58" t="s">
        <v>82</v>
      </c>
      <c r="AH4" s="58" t="s">
        <v>82</v>
      </c>
      <c r="AI4" s="58" t="s">
        <v>82</v>
      </c>
      <c r="AJ4" s="58" t="s">
        <v>82</v>
      </c>
      <c r="AK4" s="58" t="s">
        <v>82</v>
      </c>
      <c r="AL4" s="58" t="s">
        <v>82</v>
      </c>
      <c r="AM4" s="58" t="s">
        <v>82</v>
      </c>
      <c r="AN4" s="58" t="s">
        <v>82</v>
      </c>
      <c r="AO4" s="58" t="s">
        <v>82</v>
      </c>
      <c r="AP4" s="58" t="s">
        <v>82</v>
      </c>
      <c r="AQ4" s="58" t="s">
        <v>82</v>
      </c>
      <c r="AR4" s="58" t="s">
        <v>82</v>
      </c>
      <c r="AS4" s="58" t="s">
        <v>82</v>
      </c>
      <c r="AT4" s="58" t="s">
        <v>82</v>
      </c>
      <c r="AU4" s="58" t="s">
        <v>82</v>
      </c>
      <c r="AV4" s="58" t="s">
        <v>82</v>
      </c>
      <c r="AW4" s="58" t="s">
        <v>82</v>
      </c>
      <c r="AX4" s="58" t="s">
        <v>82</v>
      </c>
      <c r="AY4" s="58" t="s">
        <v>82</v>
      </c>
      <c r="AZ4" s="58"/>
      <c r="BA4" s="326"/>
      <c r="BB4" s="328"/>
    </row>
    <row r="5" spans="2:54" ht="24" customHeight="1" x14ac:dyDescent="0.15">
      <c r="B5" s="277"/>
      <c r="C5" s="319"/>
      <c r="D5" s="272"/>
      <c r="E5" s="248"/>
      <c r="F5" s="84" t="s">
        <v>236</v>
      </c>
      <c r="G5" s="64">
        <v>1200</v>
      </c>
      <c r="H5" s="64">
        <v>1400</v>
      </c>
      <c r="I5" s="64">
        <v>1600</v>
      </c>
      <c r="J5" s="64">
        <v>1800</v>
      </c>
      <c r="K5" s="64">
        <v>2000</v>
      </c>
      <c r="L5" s="64">
        <v>2200</v>
      </c>
      <c r="M5" s="64">
        <v>2400</v>
      </c>
      <c r="N5" s="64">
        <v>2600</v>
      </c>
      <c r="O5" s="64">
        <v>2800</v>
      </c>
      <c r="P5" s="64">
        <v>3000</v>
      </c>
      <c r="Q5" s="64">
        <v>3200</v>
      </c>
      <c r="R5" s="64">
        <v>3400</v>
      </c>
      <c r="S5" s="64">
        <v>3600</v>
      </c>
      <c r="T5" s="64">
        <v>3800</v>
      </c>
      <c r="U5" s="64">
        <v>4000</v>
      </c>
      <c r="V5" s="64">
        <v>4200</v>
      </c>
      <c r="W5" s="64">
        <v>4400</v>
      </c>
      <c r="X5" s="64">
        <v>4600</v>
      </c>
      <c r="Y5" s="64">
        <v>4800</v>
      </c>
      <c r="Z5" s="64">
        <v>5000</v>
      </c>
      <c r="AA5" s="64">
        <v>5200</v>
      </c>
      <c r="AB5" s="64">
        <v>5400</v>
      </c>
      <c r="AC5" s="64">
        <v>5600</v>
      </c>
      <c r="AD5" s="64">
        <v>5800</v>
      </c>
      <c r="AE5" s="64">
        <v>6000</v>
      </c>
      <c r="AF5" s="64">
        <v>6200</v>
      </c>
      <c r="AG5" s="64">
        <v>6400</v>
      </c>
      <c r="AH5" s="64">
        <v>6600</v>
      </c>
      <c r="AI5" s="64">
        <v>6800</v>
      </c>
      <c r="AJ5" s="64">
        <v>7000</v>
      </c>
      <c r="AK5" s="64">
        <v>7200</v>
      </c>
      <c r="AL5" s="64">
        <v>7400</v>
      </c>
      <c r="AM5" s="64">
        <v>7600</v>
      </c>
      <c r="AN5" s="64">
        <v>7800</v>
      </c>
      <c r="AO5" s="64">
        <v>8000</v>
      </c>
      <c r="AP5" s="64">
        <v>8200</v>
      </c>
      <c r="AQ5" s="64">
        <v>8400</v>
      </c>
      <c r="AR5" s="64">
        <v>8600</v>
      </c>
      <c r="AS5" s="64">
        <v>8800</v>
      </c>
      <c r="AT5" s="64">
        <v>9000</v>
      </c>
      <c r="AU5" s="64">
        <v>9200</v>
      </c>
      <c r="AV5" s="64">
        <v>9400</v>
      </c>
      <c r="AW5" s="64">
        <v>9600</v>
      </c>
      <c r="AX5" s="64">
        <v>9800</v>
      </c>
      <c r="AY5" s="64">
        <v>10000</v>
      </c>
      <c r="AZ5" s="100"/>
      <c r="BA5" s="145"/>
      <c r="BB5" s="145"/>
    </row>
    <row r="6" spans="2:54" ht="17.100000000000001" customHeight="1" x14ac:dyDescent="0.15">
      <c r="B6" s="309" t="s">
        <v>77</v>
      </c>
      <c r="C6" s="320"/>
      <c r="D6" s="321"/>
      <c r="E6" s="8">
        <v>100</v>
      </c>
      <c r="F6" s="8">
        <v>5.7252606548381193</v>
      </c>
      <c r="G6" s="8">
        <v>3.2924821657216023</v>
      </c>
      <c r="H6" s="8">
        <v>4.4814340588988477</v>
      </c>
      <c r="I6" s="8">
        <v>5.0850557892811414</v>
      </c>
      <c r="J6" s="8">
        <v>5.5789281141393818</v>
      </c>
      <c r="K6" s="8">
        <v>5.7984269251874885</v>
      </c>
      <c r="L6" s="8">
        <v>4.8289738430583506</v>
      </c>
      <c r="M6" s="8">
        <v>4.3899762209621365</v>
      </c>
      <c r="N6" s="8">
        <v>4.9753063837570881</v>
      </c>
      <c r="O6" s="8">
        <v>4.3716846533747944</v>
      </c>
      <c r="P6" s="8">
        <v>3.9143954636912386</v>
      </c>
      <c r="Q6" s="8">
        <v>3.6766050850557894</v>
      </c>
      <c r="R6" s="8">
        <v>3.2376074629595757</v>
      </c>
      <c r="S6" s="8">
        <v>3.9143954636912386</v>
      </c>
      <c r="T6" s="8">
        <v>2.633985732577282</v>
      </c>
      <c r="U6" s="8">
        <v>2.2864459484177795</v>
      </c>
      <c r="V6" s="8">
        <v>2.7254435705139932</v>
      </c>
      <c r="W6" s="8">
        <v>2.633985732577282</v>
      </c>
      <c r="X6" s="8">
        <v>1.9206145966709347</v>
      </c>
      <c r="Y6" s="8">
        <v>2.1584049753063836</v>
      </c>
      <c r="Z6" s="8">
        <v>1.5547832449240899</v>
      </c>
      <c r="AA6" s="8">
        <v>1.3901591366380099</v>
      </c>
      <c r="AB6" s="8">
        <v>1.5730748125114322</v>
      </c>
      <c r="AC6" s="8">
        <v>1.7925736235595391</v>
      </c>
      <c r="AD6" s="8">
        <v>1.3352844338759833</v>
      </c>
      <c r="AE6" s="8">
        <v>1.152368758002561</v>
      </c>
      <c r="AF6" s="8">
        <v>0.98774464971648079</v>
      </c>
      <c r="AG6" s="8">
        <v>0.98774464971648079</v>
      </c>
      <c r="AH6" s="8">
        <v>0.89628681177976954</v>
      </c>
      <c r="AI6" s="8">
        <v>0.8048289738430584</v>
      </c>
      <c r="AJ6" s="8">
        <v>0.78653740625571611</v>
      </c>
      <c r="AK6" s="8">
        <v>0.34753978415950249</v>
      </c>
      <c r="AL6" s="8">
        <v>0.71337113590634726</v>
      </c>
      <c r="AM6" s="8">
        <v>0.54874702762026706</v>
      </c>
      <c r="AN6" s="8">
        <v>0.4938723248582404</v>
      </c>
      <c r="AO6" s="8">
        <v>0.54874702762026706</v>
      </c>
      <c r="AP6" s="8">
        <v>0.27437351381013353</v>
      </c>
      <c r="AQ6" s="8">
        <v>0.32924821657216025</v>
      </c>
      <c r="AR6" s="8">
        <v>0.32924821657216025</v>
      </c>
      <c r="AS6" s="8">
        <v>0.36583135174684472</v>
      </c>
      <c r="AT6" s="8">
        <v>0.58533016279495154</v>
      </c>
      <c r="AU6" s="8">
        <v>0.34753978415950249</v>
      </c>
      <c r="AV6" s="8">
        <v>0.21949881104810684</v>
      </c>
      <c r="AW6" s="8">
        <v>0.29266508139747577</v>
      </c>
      <c r="AX6" s="8">
        <v>0.2012072434607646</v>
      </c>
      <c r="AY6" s="8">
        <v>0.10974940552405342</v>
      </c>
      <c r="AZ6" s="8">
        <v>3.4022315712456561</v>
      </c>
    </row>
    <row r="7" spans="2:54" ht="17.100000000000001" customHeight="1" x14ac:dyDescent="0.15">
      <c r="B7" s="300" t="s">
        <v>221</v>
      </c>
      <c r="C7" s="324"/>
      <c r="D7" s="325"/>
      <c r="E7" s="8">
        <v>100</v>
      </c>
      <c r="F7" s="8">
        <v>5.4048042704626331</v>
      </c>
      <c r="G7" s="8">
        <v>3.3585409252669041</v>
      </c>
      <c r="H7" s="8">
        <v>4.2482206405693947</v>
      </c>
      <c r="I7" s="8">
        <v>4.9822064056939501</v>
      </c>
      <c r="J7" s="8">
        <v>5.4715302491103195</v>
      </c>
      <c r="K7" s="8">
        <v>5.5160142348754446</v>
      </c>
      <c r="L7" s="8">
        <v>4.6708185053380777</v>
      </c>
      <c r="M7" s="8">
        <v>4.2037366548042705</v>
      </c>
      <c r="N7" s="8">
        <v>4.3816725978647693</v>
      </c>
      <c r="O7" s="8">
        <v>4.2927046263345199</v>
      </c>
      <c r="P7" s="8">
        <v>3.6032028469750892</v>
      </c>
      <c r="Q7" s="8">
        <v>3.5364768683274024</v>
      </c>
      <c r="R7" s="8">
        <v>2.9804270462633453</v>
      </c>
      <c r="S7" s="8">
        <v>3.7811387900355875</v>
      </c>
      <c r="T7" s="8">
        <v>2.3354092526690389</v>
      </c>
      <c r="U7" s="8">
        <v>2.157473309608541</v>
      </c>
      <c r="V7" s="8">
        <v>2.6912811387900355</v>
      </c>
      <c r="W7" s="8">
        <v>2.8914590747330964</v>
      </c>
      <c r="X7" s="8">
        <v>1.9572953736654803</v>
      </c>
      <c r="Y7" s="8">
        <v>2.2909252669039151</v>
      </c>
      <c r="Z7" s="8">
        <v>1.6903914590747331</v>
      </c>
      <c r="AA7" s="8">
        <v>1.4679715302491103</v>
      </c>
      <c r="AB7" s="8">
        <v>1.6236654804270463</v>
      </c>
      <c r="AC7" s="8">
        <v>1.9795373665480427</v>
      </c>
      <c r="AD7" s="8">
        <v>1.4902135231316727</v>
      </c>
      <c r="AE7" s="8">
        <v>1.356761565836299</v>
      </c>
      <c r="AF7" s="8">
        <v>1.1343416370106763</v>
      </c>
      <c r="AG7" s="8">
        <v>1.0453736654804271</v>
      </c>
      <c r="AH7" s="8">
        <v>0.95640569395017783</v>
      </c>
      <c r="AI7" s="8">
        <v>0.97864768683274017</v>
      </c>
      <c r="AJ7" s="8">
        <v>0.91192170818505336</v>
      </c>
      <c r="AK7" s="8">
        <v>0.40035587188612104</v>
      </c>
      <c r="AL7" s="8">
        <v>0.86743772241992878</v>
      </c>
      <c r="AM7" s="8">
        <v>0.64501779359430611</v>
      </c>
      <c r="AN7" s="8">
        <v>0.51156583629893237</v>
      </c>
      <c r="AO7" s="8">
        <v>0.66725978647686834</v>
      </c>
      <c r="AP7" s="8">
        <v>0.26690391459074736</v>
      </c>
      <c r="AQ7" s="8">
        <v>0.40035587188612104</v>
      </c>
      <c r="AR7" s="8">
        <v>0.35587188612099646</v>
      </c>
      <c r="AS7" s="8">
        <v>0.40035587188612104</v>
      </c>
      <c r="AT7" s="8">
        <v>0.64501779359430611</v>
      </c>
      <c r="AU7" s="8">
        <v>0.42259786476868327</v>
      </c>
      <c r="AV7" s="8">
        <v>0.22241992882562278</v>
      </c>
      <c r="AW7" s="8">
        <v>0.35587188612099646</v>
      </c>
      <c r="AX7" s="8">
        <v>0.24466192170818504</v>
      </c>
      <c r="AY7" s="8">
        <v>0.13345195729537368</v>
      </c>
      <c r="AZ7" s="8">
        <v>4.0702846975088969</v>
      </c>
    </row>
    <row r="8" spans="2:54" ht="17.100000000000001" customHeight="1" x14ac:dyDescent="0.15">
      <c r="B8" s="228"/>
      <c r="C8" s="300" t="s">
        <v>222</v>
      </c>
      <c r="D8" s="325"/>
      <c r="E8" s="10">
        <v>100</v>
      </c>
      <c r="F8" s="10">
        <v>5.3306342780026998</v>
      </c>
      <c r="G8" s="10">
        <v>3.2051282051282053</v>
      </c>
      <c r="H8" s="10">
        <v>3.8798920377867749</v>
      </c>
      <c r="I8" s="10">
        <v>4.2510121457489873</v>
      </c>
      <c r="J8" s="10">
        <v>4.4871794871794872</v>
      </c>
      <c r="K8" s="10">
        <v>5.2631578947368425</v>
      </c>
      <c r="L8" s="10">
        <v>3.8798920377867749</v>
      </c>
      <c r="M8" s="10">
        <v>4.0823211875843457</v>
      </c>
      <c r="N8" s="10">
        <v>3.9811066126855597</v>
      </c>
      <c r="O8" s="10">
        <v>4.1497975708502031</v>
      </c>
      <c r="P8" s="10">
        <v>3.7449392712550611</v>
      </c>
      <c r="Q8" s="10">
        <v>3.407557354925776</v>
      </c>
      <c r="R8" s="10">
        <v>3.0026990553306341</v>
      </c>
      <c r="S8" s="10">
        <v>3.4412955465587043</v>
      </c>
      <c r="T8" s="10">
        <v>2.4291497975708505</v>
      </c>
      <c r="U8" s="10">
        <v>2.0242914979757085</v>
      </c>
      <c r="V8" s="10">
        <v>2.2267206477732797</v>
      </c>
      <c r="W8" s="10">
        <v>2.8002699055330638</v>
      </c>
      <c r="X8" s="10">
        <v>2.1592442645074228</v>
      </c>
      <c r="Y8" s="10">
        <v>2.4628879892037787</v>
      </c>
      <c r="Z8" s="10">
        <v>2.0580296896086367</v>
      </c>
      <c r="AA8" s="10">
        <v>1.6531713900134954</v>
      </c>
      <c r="AB8" s="10">
        <v>1.7206477732793521</v>
      </c>
      <c r="AC8" s="10">
        <v>2.1255060728744937</v>
      </c>
      <c r="AD8" s="10">
        <v>1.5856950067476385</v>
      </c>
      <c r="AE8" s="10">
        <v>1.417004048582996</v>
      </c>
      <c r="AF8" s="10">
        <v>1.2820512820512819</v>
      </c>
      <c r="AG8" s="10">
        <v>1.2820512820512819</v>
      </c>
      <c r="AH8" s="10">
        <v>1.1808367071524968</v>
      </c>
      <c r="AI8" s="10">
        <v>1.1470985155195683</v>
      </c>
      <c r="AJ8" s="10">
        <v>0.97840755735492579</v>
      </c>
      <c r="AK8" s="10">
        <v>0.47233468286099867</v>
      </c>
      <c r="AL8" s="10">
        <v>1.1808367071524968</v>
      </c>
      <c r="AM8" s="10">
        <v>0.77597840755735503</v>
      </c>
      <c r="AN8" s="10">
        <v>0.60728744939271262</v>
      </c>
      <c r="AO8" s="10">
        <v>0.80971659919028338</v>
      </c>
      <c r="AP8" s="10">
        <v>0.30364372469635631</v>
      </c>
      <c r="AQ8" s="10">
        <v>0.50607287449392713</v>
      </c>
      <c r="AR8" s="10">
        <v>0.43859649122807015</v>
      </c>
      <c r="AS8" s="10">
        <v>0.60728744939271262</v>
      </c>
      <c r="AT8" s="10">
        <v>0.80971659919028338</v>
      </c>
      <c r="AU8" s="10">
        <v>0.43859649122807015</v>
      </c>
      <c r="AV8" s="10">
        <v>0.23616734143049933</v>
      </c>
      <c r="AW8" s="10">
        <v>0.40485829959514169</v>
      </c>
      <c r="AX8" s="10">
        <v>0.26990553306342785</v>
      </c>
      <c r="AY8" s="10">
        <v>0.20242914979757087</v>
      </c>
      <c r="AZ8" s="10">
        <v>5.2968960863697712</v>
      </c>
    </row>
    <row r="9" spans="2:54" ht="17.100000000000001" customHeight="1" x14ac:dyDescent="0.15">
      <c r="B9" s="228"/>
      <c r="C9" s="228"/>
      <c r="D9" s="49" t="s">
        <v>351</v>
      </c>
      <c r="E9" s="10">
        <v>100</v>
      </c>
      <c r="F9" s="10">
        <v>0</v>
      </c>
      <c r="G9" s="10">
        <v>0</v>
      </c>
      <c r="H9" s="10">
        <v>0</v>
      </c>
      <c r="I9" s="10">
        <v>0.24691358024691359</v>
      </c>
      <c r="J9" s="10">
        <v>0</v>
      </c>
      <c r="K9" s="10">
        <v>0</v>
      </c>
      <c r="L9" s="10">
        <v>0.74074074074074081</v>
      </c>
      <c r="M9" s="10">
        <v>0.49382716049382719</v>
      </c>
      <c r="N9" s="10">
        <v>0.49382716049382719</v>
      </c>
      <c r="O9" s="10">
        <v>0.98765432098765438</v>
      </c>
      <c r="P9" s="10">
        <v>2.2222222222222223</v>
      </c>
      <c r="Q9" s="10">
        <v>0.98765432098765438</v>
      </c>
      <c r="R9" s="10">
        <v>1.4814814814814816</v>
      </c>
      <c r="S9" s="10">
        <v>2.7160493827160495</v>
      </c>
      <c r="T9" s="10">
        <v>0.98765432098765438</v>
      </c>
      <c r="U9" s="10">
        <v>1.2345679012345678</v>
      </c>
      <c r="V9" s="10">
        <v>1.7283950617283952</v>
      </c>
      <c r="W9" s="10">
        <v>1.4814814814814816</v>
      </c>
      <c r="X9" s="10">
        <v>1.9753086419753088</v>
      </c>
      <c r="Y9" s="10">
        <v>3.2098765432098766</v>
      </c>
      <c r="Z9" s="10">
        <v>3.2098765432098766</v>
      </c>
      <c r="AA9" s="10">
        <v>1.9753086419753088</v>
      </c>
      <c r="AB9" s="10">
        <v>3.4567901234567904</v>
      </c>
      <c r="AC9" s="10">
        <v>2.9629629629629632</v>
      </c>
      <c r="AD9" s="10">
        <v>3.2098765432098766</v>
      </c>
      <c r="AE9" s="10">
        <v>1.7283950617283952</v>
      </c>
      <c r="AF9" s="10">
        <v>1.7283950617283952</v>
      </c>
      <c r="AG9" s="10">
        <v>2.4691358024691357</v>
      </c>
      <c r="AH9" s="10">
        <v>1.9753086419753088</v>
      </c>
      <c r="AI9" s="10">
        <v>1.7283950617283952</v>
      </c>
      <c r="AJ9" s="10">
        <v>1.9753086419753088</v>
      </c>
      <c r="AK9" s="10">
        <v>1.4814814814814816</v>
      </c>
      <c r="AL9" s="10">
        <v>2.9629629629629632</v>
      </c>
      <c r="AM9" s="10">
        <v>2.2222222222222223</v>
      </c>
      <c r="AN9" s="10">
        <v>0.49382716049382719</v>
      </c>
      <c r="AO9" s="10">
        <v>2.7160493827160495</v>
      </c>
      <c r="AP9" s="10">
        <v>0.98765432098765438</v>
      </c>
      <c r="AQ9" s="10">
        <v>0.98765432098765438</v>
      </c>
      <c r="AR9" s="10">
        <v>1.2345679012345678</v>
      </c>
      <c r="AS9" s="10">
        <v>2.4691358024691357</v>
      </c>
      <c r="AT9" s="10">
        <v>3.2098765432098766</v>
      </c>
      <c r="AU9" s="10">
        <v>1.7283950617283952</v>
      </c>
      <c r="AV9" s="10">
        <v>1.4814814814814816</v>
      </c>
      <c r="AW9" s="10">
        <v>0.98765432098765438</v>
      </c>
      <c r="AX9" s="10">
        <v>0.74074074074074081</v>
      </c>
      <c r="AY9" s="10">
        <v>0.74074074074074081</v>
      </c>
      <c r="AZ9" s="10">
        <v>28.148148148148149</v>
      </c>
    </row>
    <row r="10" spans="2:54" ht="17.100000000000001" customHeight="1" x14ac:dyDescent="0.15">
      <c r="B10" s="228"/>
      <c r="C10" s="228"/>
      <c r="D10" s="49" t="s">
        <v>352</v>
      </c>
      <c r="E10" s="10">
        <v>100</v>
      </c>
      <c r="F10" s="10">
        <v>1.295336787564767</v>
      </c>
      <c r="G10" s="10">
        <v>1.0362694300518136</v>
      </c>
      <c r="H10" s="10">
        <v>0.9067357512953369</v>
      </c>
      <c r="I10" s="10">
        <v>1.295336787564767</v>
      </c>
      <c r="J10" s="10">
        <v>1.4248704663212437</v>
      </c>
      <c r="K10" s="10">
        <v>4.1450777202072544</v>
      </c>
      <c r="L10" s="10">
        <v>3.3678756476683938</v>
      </c>
      <c r="M10" s="10">
        <v>3.3678756476683938</v>
      </c>
      <c r="N10" s="10">
        <v>3.7564766839378243</v>
      </c>
      <c r="O10" s="10">
        <v>4.5336787564766841</v>
      </c>
      <c r="P10" s="10">
        <v>3.8860103626943006</v>
      </c>
      <c r="Q10" s="10">
        <v>3.7564766839378243</v>
      </c>
      <c r="R10" s="10">
        <v>4.5336787564766841</v>
      </c>
      <c r="S10" s="10">
        <v>3.6269430051813476</v>
      </c>
      <c r="T10" s="10">
        <v>2.9792746113989637</v>
      </c>
      <c r="U10" s="10">
        <v>3.3678756476683938</v>
      </c>
      <c r="V10" s="10">
        <v>2.9792746113989637</v>
      </c>
      <c r="W10" s="10">
        <v>3.6269430051813476</v>
      </c>
      <c r="X10" s="10">
        <v>4.1450777202072544</v>
      </c>
      <c r="Y10" s="10">
        <v>3.3678756476683938</v>
      </c>
      <c r="Z10" s="10">
        <v>2.2020725388601035</v>
      </c>
      <c r="AA10" s="10">
        <v>2.3316062176165802</v>
      </c>
      <c r="AB10" s="10">
        <v>1.295336787564767</v>
      </c>
      <c r="AC10" s="10">
        <v>2.590673575129534</v>
      </c>
      <c r="AD10" s="10">
        <v>1.9430051813471503</v>
      </c>
      <c r="AE10" s="10">
        <v>2.0725388601036272</v>
      </c>
      <c r="AF10" s="10">
        <v>2.0725388601036272</v>
      </c>
      <c r="AG10" s="10">
        <v>2.3316062176165802</v>
      </c>
      <c r="AH10" s="10">
        <v>2.0725388601036272</v>
      </c>
      <c r="AI10" s="10">
        <v>1.295336787564767</v>
      </c>
      <c r="AJ10" s="10">
        <v>2.2020725388601035</v>
      </c>
      <c r="AK10" s="10">
        <v>0.77720207253886009</v>
      </c>
      <c r="AL10" s="10">
        <v>2.0725388601036272</v>
      </c>
      <c r="AM10" s="10">
        <v>1.295336787564767</v>
      </c>
      <c r="AN10" s="10">
        <v>1.4248704663212437</v>
      </c>
      <c r="AO10" s="10">
        <v>1.295336787564767</v>
      </c>
      <c r="AP10" s="10">
        <v>0.2590673575129534</v>
      </c>
      <c r="AQ10" s="10">
        <v>1.1658031088082901</v>
      </c>
      <c r="AR10" s="10">
        <v>0.6476683937823835</v>
      </c>
      <c r="AS10" s="10">
        <v>0.9067357512953369</v>
      </c>
      <c r="AT10" s="10">
        <v>1.0362694300518136</v>
      </c>
      <c r="AU10" s="10">
        <v>0.38860103626942999</v>
      </c>
      <c r="AV10" s="10">
        <v>0</v>
      </c>
      <c r="AW10" s="10">
        <v>0.77720207253886009</v>
      </c>
      <c r="AX10" s="10">
        <v>0.5181347150259068</v>
      </c>
      <c r="AY10" s="10">
        <v>0.38860103626942999</v>
      </c>
      <c r="AZ10" s="10">
        <v>3.2383419689119171</v>
      </c>
    </row>
    <row r="11" spans="2:54" ht="17.100000000000001" customHeight="1" x14ac:dyDescent="0.15">
      <c r="B11" s="228"/>
      <c r="C11" s="228"/>
      <c r="D11" s="49" t="s">
        <v>353</v>
      </c>
      <c r="E11" s="10">
        <v>100</v>
      </c>
      <c r="F11" s="10">
        <v>6.25</v>
      </c>
      <c r="G11" s="10">
        <v>4.8469387755102042</v>
      </c>
      <c r="H11" s="10">
        <v>4.2091836734693882</v>
      </c>
      <c r="I11" s="10">
        <v>5.4846938775510203</v>
      </c>
      <c r="J11" s="10">
        <v>5.1020408163265314</v>
      </c>
      <c r="K11" s="10">
        <v>5.6122448979591839</v>
      </c>
      <c r="L11" s="10">
        <v>4.8469387755102042</v>
      </c>
      <c r="M11" s="10">
        <v>4.9744897959183678</v>
      </c>
      <c r="N11" s="10">
        <v>4.3367346938775508</v>
      </c>
      <c r="O11" s="10">
        <v>4.2091836734693882</v>
      </c>
      <c r="P11" s="10">
        <v>3.3163265306122454</v>
      </c>
      <c r="Q11" s="10">
        <v>3.8265306122448983</v>
      </c>
      <c r="R11" s="10">
        <v>2.6785714285714284</v>
      </c>
      <c r="S11" s="10">
        <v>2.806122448979592</v>
      </c>
      <c r="T11" s="10">
        <v>3.3163265306122454</v>
      </c>
      <c r="U11" s="10">
        <v>2.4234693877551021</v>
      </c>
      <c r="V11" s="10">
        <v>2.295918367346939</v>
      </c>
      <c r="W11" s="10">
        <v>3.0612244897959187</v>
      </c>
      <c r="X11" s="10">
        <v>1.5306122448979593</v>
      </c>
      <c r="Y11" s="10">
        <v>2.5510204081632657</v>
      </c>
      <c r="Z11" s="10">
        <v>2.1683673469387754</v>
      </c>
      <c r="AA11" s="10">
        <v>2.1683673469387754</v>
      </c>
      <c r="AB11" s="10">
        <v>2.1683673469387754</v>
      </c>
      <c r="AC11" s="10">
        <v>2.5510204081632657</v>
      </c>
      <c r="AD11" s="10">
        <v>1.403061224489796</v>
      </c>
      <c r="AE11" s="10">
        <v>1.7857142857142858</v>
      </c>
      <c r="AF11" s="10">
        <v>1.403061224489796</v>
      </c>
      <c r="AG11" s="10">
        <v>0.8928571428571429</v>
      </c>
      <c r="AH11" s="10">
        <v>0.76530612244897966</v>
      </c>
      <c r="AI11" s="10">
        <v>1.7857142857142858</v>
      </c>
      <c r="AJ11" s="10">
        <v>0.51020408163265307</v>
      </c>
      <c r="AK11" s="10">
        <v>0.25510204081632654</v>
      </c>
      <c r="AL11" s="10">
        <v>0.38265306122448983</v>
      </c>
      <c r="AM11" s="10">
        <v>0.51020408163265307</v>
      </c>
      <c r="AN11" s="10">
        <v>0.51020408163265307</v>
      </c>
      <c r="AO11" s="10">
        <v>0.12755102040816327</v>
      </c>
      <c r="AP11" s="10">
        <v>0.12755102040816327</v>
      </c>
      <c r="AQ11" s="10">
        <v>0.12755102040816327</v>
      </c>
      <c r="AR11" s="10">
        <v>0.38265306122448983</v>
      </c>
      <c r="AS11" s="10">
        <v>0.12755102040816327</v>
      </c>
      <c r="AT11" s="10">
        <v>0.25510204081632654</v>
      </c>
      <c r="AU11" s="10">
        <v>0.25510204081632654</v>
      </c>
      <c r="AV11" s="10">
        <v>0.12755102040816327</v>
      </c>
      <c r="AW11" s="10">
        <v>0</v>
      </c>
      <c r="AX11" s="10">
        <v>0</v>
      </c>
      <c r="AY11" s="10">
        <v>0</v>
      </c>
      <c r="AZ11" s="10">
        <v>1.5306122448979593</v>
      </c>
    </row>
    <row r="12" spans="2:54" ht="17.100000000000001" customHeight="1" x14ac:dyDescent="0.15">
      <c r="B12" s="228"/>
      <c r="C12" s="228"/>
      <c r="D12" s="49" t="s">
        <v>354</v>
      </c>
      <c r="E12" s="10">
        <v>100</v>
      </c>
      <c r="F12" s="10">
        <v>10.047095761381476</v>
      </c>
      <c r="G12" s="10">
        <v>4.5525902668759812</v>
      </c>
      <c r="H12" s="10">
        <v>8.0062794348508621</v>
      </c>
      <c r="I12" s="10">
        <v>7.5353218210361073</v>
      </c>
      <c r="J12" s="10">
        <v>8.791208791208792</v>
      </c>
      <c r="K12" s="10">
        <v>7.6923076923076925</v>
      </c>
      <c r="L12" s="10">
        <v>5.180533751962324</v>
      </c>
      <c r="M12" s="10">
        <v>5.6514913657770798</v>
      </c>
      <c r="N12" s="10">
        <v>5.0235478806907379</v>
      </c>
      <c r="O12" s="10">
        <v>4.395604395604396</v>
      </c>
      <c r="P12" s="10">
        <v>5.3375196232339093</v>
      </c>
      <c r="Q12" s="10">
        <v>4.0816326530612246</v>
      </c>
      <c r="R12" s="10">
        <v>2.3547880690737832</v>
      </c>
      <c r="S12" s="10">
        <v>3.6106750392464684</v>
      </c>
      <c r="T12" s="10">
        <v>1.8838304552590268</v>
      </c>
      <c r="U12" s="10">
        <v>0.94191522762951341</v>
      </c>
      <c r="V12" s="10">
        <v>1.7268445839874413</v>
      </c>
      <c r="W12" s="10">
        <v>2.8257456828885399</v>
      </c>
      <c r="X12" s="10">
        <v>1.098901098901099</v>
      </c>
      <c r="Y12" s="10">
        <v>1.5698587127158556</v>
      </c>
      <c r="Z12" s="10">
        <v>1.4128728414442699</v>
      </c>
      <c r="AA12" s="10">
        <v>0.62794348508634223</v>
      </c>
      <c r="AB12" s="10">
        <v>0.78492935635792782</v>
      </c>
      <c r="AC12" s="10">
        <v>0.94191522762951341</v>
      </c>
      <c r="AD12" s="10">
        <v>0.4709576138147567</v>
      </c>
      <c r="AE12" s="10">
        <v>0.4709576138147567</v>
      </c>
      <c r="AF12" s="10">
        <v>0.62794348508634223</v>
      </c>
      <c r="AG12" s="10">
        <v>0.15698587127158556</v>
      </c>
      <c r="AH12" s="10">
        <v>0.31397174254317112</v>
      </c>
      <c r="AI12" s="10">
        <v>0.4709576138147567</v>
      </c>
      <c r="AJ12" s="10">
        <v>0</v>
      </c>
      <c r="AK12" s="10">
        <v>0</v>
      </c>
      <c r="AL12" s="10">
        <v>0.62794348508634223</v>
      </c>
      <c r="AM12" s="10">
        <v>0</v>
      </c>
      <c r="AN12" s="10">
        <v>0</v>
      </c>
      <c r="AO12" s="10">
        <v>0.15698587127158556</v>
      </c>
      <c r="AP12" s="10">
        <v>0</v>
      </c>
      <c r="AQ12" s="10">
        <v>0</v>
      </c>
      <c r="AR12" s="10">
        <v>0</v>
      </c>
      <c r="AS12" s="10">
        <v>0</v>
      </c>
      <c r="AT12" s="10">
        <v>0.15698587127158556</v>
      </c>
      <c r="AU12" s="10">
        <v>0.15698587127158556</v>
      </c>
      <c r="AV12" s="10">
        <v>0</v>
      </c>
      <c r="AW12" s="10">
        <v>0.31397174254317112</v>
      </c>
      <c r="AX12" s="10">
        <v>0</v>
      </c>
      <c r="AY12" s="10">
        <v>0</v>
      </c>
      <c r="AZ12" s="10">
        <v>0</v>
      </c>
    </row>
    <row r="13" spans="2:54" ht="17.100000000000001" customHeight="1" x14ac:dyDescent="0.15">
      <c r="B13" s="228"/>
      <c r="C13" s="228"/>
      <c r="D13" s="49" t="s">
        <v>355</v>
      </c>
      <c r="E13" s="10">
        <v>100</v>
      </c>
      <c r="F13" s="10">
        <v>8.3044982698961931</v>
      </c>
      <c r="G13" s="10">
        <v>5.5363321799307963</v>
      </c>
      <c r="H13" s="10">
        <v>5.5363321799307963</v>
      </c>
      <c r="I13" s="10">
        <v>6.2283737024221448</v>
      </c>
      <c r="J13" s="10">
        <v>6.5743944636678204</v>
      </c>
      <c r="K13" s="10">
        <v>9.3425605536332181</v>
      </c>
      <c r="L13" s="10">
        <v>4.8442906574394469</v>
      </c>
      <c r="M13" s="10">
        <v>5.5363321799307963</v>
      </c>
      <c r="N13" s="10">
        <v>6.5743944636678204</v>
      </c>
      <c r="O13" s="10">
        <v>5.882352941176471</v>
      </c>
      <c r="P13" s="10">
        <v>3.4602076124567476</v>
      </c>
      <c r="Q13" s="10">
        <v>3.4602076124567476</v>
      </c>
      <c r="R13" s="10">
        <v>3.1141868512110724</v>
      </c>
      <c r="S13" s="10">
        <v>5.1903114186851207</v>
      </c>
      <c r="T13" s="10">
        <v>2.0761245674740483</v>
      </c>
      <c r="U13" s="10">
        <v>1.3840830449826991</v>
      </c>
      <c r="V13" s="10">
        <v>1.3840830449826991</v>
      </c>
      <c r="W13" s="10">
        <v>2.4221453287197234</v>
      </c>
      <c r="X13" s="10">
        <v>1.3840830449826991</v>
      </c>
      <c r="Y13" s="10">
        <v>0.69204152249134954</v>
      </c>
      <c r="Z13" s="10">
        <v>1.3840830449826991</v>
      </c>
      <c r="AA13" s="10">
        <v>0.69204152249134954</v>
      </c>
      <c r="AB13" s="10">
        <v>1.3840830449826991</v>
      </c>
      <c r="AC13" s="10">
        <v>1.0380622837370241</v>
      </c>
      <c r="AD13" s="10">
        <v>1.0380622837370241</v>
      </c>
      <c r="AE13" s="10">
        <v>0</v>
      </c>
      <c r="AF13" s="10">
        <v>0</v>
      </c>
      <c r="AG13" s="10">
        <v>0.69204152249134954</v>
      </c>
      <c r="AH13" s="10">
        <v>1.0380622837370241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0.34602076124567477</v>
      </c>
      <c r="AO13" s="10">
        <v>0</v>
      </c>
      <c r="AP13" s="10">
        <v>0.69204152249134954</v>
      </c>
      <c r="AQ13" s="10">
        <v>0.34602076124567477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0.34602076124567477</v>
      </c>
      <c r="AY13" s="10">
        <v>0</v>
      </c>
      <c r="AZ13" s="10">
        <v>2.0761245674740483</v>
      </c>
    </row>
    <row r="14" spans="2:54" ht="17.100000000000001" customHeight="1" x14ac:dyDescent="0.15">
      <c r="B14" s="228"/>
      <c r="C14" s="228"/>
      <c r="D14" s="49" t="s">
        <v>356</v>
      </c>
      <c r="E14" s="10">
        <v>100</v>
      </c>
      <c r="F14" s="10">
        <v>13.793103448275863</v>
      </c>
      <c r="G14" s="10">
        <v>5.1724137931034493</v>
      </c>
      <c r="H14" s="10">
        <v>10.344827586206895</v>
      </c>
      <c r="I14" s="10">
        <v>5.1724137931034493</v>
      </c>
      <c r="J14" s="10">
        <v>6.8965517241379315</v>
      </c>
      <c r="K14" s="10">
        <v>6.8965517241379315</v>
      </c>
      <c r="L14" s="10">
        <v>1.7241379310344829</v>
      </c>
      <c r="M14" s="10">
        <v>3.4482758620689657</v>
      </c>
      <c r="N14" s="10">
        <v>3.4482758620689657</v>
      </c>
      <c r="O14" s="10">
        <v>6.8965517241379315</v>
      </c>
      <c r="P14" s="10">
        <v>3.4482758620689657</v>
      </c>
      <c r="Q14" s="10">
        <v>3.4482758620689657</v>
      </c>
      <c r="R14" s="10">
        <v>3.4482758620689657</v>
      </c>
      <c r="S14" s="10">
        <v>3.4482758620689657</v>
      </c>
      <c r="T14" s="10">
        <v>1.7241379310344829</v>
      </c>
      <c r="U14" s="10">
        <v>0</v>
      </c>
      <c r="V14" s="10">
        <v>5.1724137931034493</v>
      </c>
      <c r="W14" s="10">
        <v>0</v>
      </c>
      <c r="X14" s="10">
        <v>0</v>
      </c>
      <c r="Y14" s="10">
        <v>3.4482758620689657</v>
      </c>
      <c r="Z14" s="10">
        <v>0</v>
      </c>
      <c r="AA14" s="10">
        <v>0</v>
      </c>
      <c r="AB14" s="10">
        <v>1.7241379310344829</v>
      </c>
      <c r="AC14" s="10">
        <v>3.4482758620689657</v>
      </c>
      <c r="AD14" s="10">
        <v>3.4482758620689657</v>
      </c>
      <c r="AE14" s="10">
        <v>1.7241379310344829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1.7241379310344829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</row>
    <row r="15" spans="2:54" ht="17.100000000000001" customHeight="1" x14ac:dyDescent="0.15">
      <c r="B15" s="228"/>
      <c r="C15" s="323"/>
      <c r="D15" s="49" t="s">
        <v>357</v>
      </c>
      <c r="E15" s="10">
        <v>100</v>
      </c>
      <c r="F15" s="10">
        <v>15.789473684210527</v>
      </c>
      <c r="G15" s="10">
        <v>5.2631578947368425</v>
      </c>
      <c r="H15" s="10">
        <v>10.526315789473683</v>
      </c>
      <c r="I15" s="10">
        <v>15.789473684210527</v>
      </c>
      <c r="J15" s="10">
        <v>15.789473684210527</v>
      </c>
      <c r="K15" s="10">
        <v>0</v>
      </c>
      <c r="L15" s="10">
        <v>0</v>
      </c>
      <c r="M15" s="10">
        <v>0</v>
      </c>
      <c r="N15" s="10">
        <v>0</v>
      </c>
      <c r="O15" s="10">
        <v>10.526315789473683</v>
      </c>
      <c r="P15" s="10">
        <v>0</v>
      </c>
      <c r="Q15" s="10">
        <v>0</v>
      </c>
      <c r="R15" s="10">
        <v>5.2631578947368425</v>
      </c>
      <c r="S15" s="10">
        <v>5.2631578947368425</v>
      </c>
      <c r="T15" s="10">
        <v>0</v>
      </c>
      <c r="U15" s="10">
        <v>0</v>
      </c>
      <c r="V15" s="10">
        <v>0</v>
      </c>
      <c r="W15" s="10">
        <v>0</v>
      </c>
      <c r="X15" s="10">
        <v>5.2631578947368425</v>
      </c>
      <c r="Y15" s="10">
        <v>0</v>
      </c>
      <c r="Z15" s="10">
        <v>5.2631578947368425</v>
      </c>
      <c r="AA15" s="10">
        <v>0</v>
      </c>
      <c r="AB15" s="10">
        <v>0</v>
      </c>
      <c r="AC15" s="10">
        <v>0</v>
      </c>
      <c r="AD15" s="10">
        <v>0</v>
      </c>
      <c r="AE15" s="10">
        <v>5.2631578947368425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</row>
    <row r="16" spans="2:54" ht="17.100000000000001" customHeight="1" x14ac:dyDescent="0.15">
      <c r="B16" s="228"/>
      <c r="C16" s="299" t="s">
        <v>223</v>
      </c>
      <c r="D16" s="321"/>
      <c r="E16" s="10">
        <v>100</v>
      </c>
      <c r="F16" s="10">
        <v>4.6672428694900612</v>
      </c>
      <c r="G16" s="10">
        <v>3.630077787381158</v>
      </c>
      <c r="H16" s="10">
        <v>4.5808124459809854</v>
      </c>
      <c r="I16" s="10">
        <v>5.5315471045808122</v>
      </c>
      <c r="J16" s="10">
        <v>6.3094209161624892</v>
      </c>
      <c r="K16" s="10">
        <v>5.8772687986171137</v>
      </c>
      <c r="L16" s="10">
        <v>6.48228176318064</v>
      </c>
      <c r="M16" s="10">
        <v>4.2350907519446848</v>
      </c>
      <c r="N16" s="10">
        <v>5.0129645635263618</v>
      </c>
      <c r="O16" s="10">
        <v>4.840103716508211</v>
      </c>
      <c r="P16" s="10">
        <v>3.5436473638720831</v>
      </c>
      <c r="Q16" s="10">
        <v>3.8893690579083842</v>
      </c>
      <c r="R16" s="10">
        <v>3.0250648228176318</v>
      </c>
      <c r="S16" s="10">
        <v>4.6672428694900612</v>
      </c>
      <c r="T16" s="10">
        <v>2.5929127052722558</v>
      </c>
      <c r="U16" s="10">
        <v>2.2471910112359552</v>
      </c>
      <c r="V16" s="10">
        <v>3.3707865168539324</v>
      </c>
      <c r="W16" s="10">
        <v>3.4572169403630078</v>
      </c>
      <c r="X16" s="10">
        <v>2.0743301642178049</v>
      </c>
      <c r="Y16" s="10">
        <v>1.7286084701815039</v>
      </c>
      <c r="Z16" s="10">
        <v>0.86430423509075194</v>
      </c>
      <c r="AA16" s="10">
        <v>1.2964563526361279</v>
      </c>
      <c r="AB16" s="10">
        <v>1.6421780466724287</v>
      </c>
      <c r="AC16" s="10">
        <v>1.815038893690579</v>
      </c>
      <c r="AD16" s="10">
        <v>1.2964563526361279</v>
      </c>
      <c r="AE16" s="10">
        <v>1.3828867761452031</v>
      </c>
      <c r="AF16" s="10">
        <v>0.77787381158167679</v>
      </c>
      <c r="AG16" s="10">
        <v>0.51858254105445123</v>
      </c>
      <c r="AH16" s="10">
        <v>0.69144338807260153</v>
      </c>
      <c r="AI16" s="10">
        <v>0.60501296456352638</v>
      </c>
      <c r="AJ16" s="10">
        <v>0.86430423509075194</v>
      </c>
      <c r="AK16" s="10">
        <v>0.34572169403630076</v>
      </c>
      <c r="AL16" s="10">
        <v>0.34572169403630076</v>
      </c>
      <c r="AM16" s="10">
        <v>0.25929127052722561</v>
      </c>
      <c r="AN16" s="10">
        <v>0.43215211754537597</v>
      </c>
      <c r="AO16" s="10">
        <v>0.51858254105445123</v>
      </c>
      <c r="AP16" s="10">
        <v>0.25929127052722561</v>
      </c>
      <c r="AQ16" s="10">
        <v>0.25929127052722561</v>
      </c>
      <c r="AR16" s="10">
        <v>0.25929127052722561</v>
      </c>
      <c r="AS16" s="10">
        <v>0</v>
      </c>
      <c r="AT16" s="10">
        <v>0.43215211754537597</v>
      </c>
      <c r="AU16" s="10">
        <v>0.43215211754537597</v>
      </c>
      <c r="AV16" s="10">
        <v>0.25929127052722561</v>
      </c>
      <c r="AW16" s="10">
        <v>0.34572169403630076</v>
      </c>
      <c r="AX16" s="10">
        <v>0.25929127052722561</v>
      </c>
      <c r="AY16" s="10">
        <v>0</v>
      </c>
      <c r="AZ16" s="10">
        <v>2.0743301642178049</v>
      </c>
    </row>
    <row r="17" spans="2:52" ht="17.100000000000001" customHeight="1" x14ac:dyDescent="0.15">
      <c r="B17" s="228"/>
      <c r="C17" s="228"/>
      <c r="D17" s="49" t="s">
        <v>351</v>
      </c>
      <c r="E17" s="10">
        <v>100</v>
      </c>
      <c r="F17" s="10">
        <v>1.1185682326621924</v>
      </c>
      <c r="G17" s="10">
        <v>1.3422818791946309</v>
      </c>
      <c r="H17" s="10">
        <v>2.2371364653243848</v>
      </c>
      <c r="I17" s="10">
        <v>3.1319910514541389</v>
      </c>
      <c r="J17" s="10">
        <v>4.2505592841163313</v>
      </c>
      <c r="K17" s="10">
        <v>4.6979865771812079</v>
      </c>
      <c r="L17" s="10">
        <v>4.9217002237136462</v>
      </c>
      <c r="M17" s="10">
        <v>4.0268456375838921</v>
      </c>
      <c r="N17" s="10">
        <v>4.4742729306487696</v>
      </c>
      <c r="O17" s="10">
        <v>6.0402684563758395</v>
      </c>
      <c r="P17" s="10">
        <v>3.1319910514541389</v>
      </c>
      <c r="Q17" s="10">
        <v>3.579418344519016</v>
      </c>
      <c r="R17" s="10">
        <v>4.6979865771812079</v>
      </c>
      <c r="S17" s="10">
        <v>6.0402684563758395</v>
      </c>
      <c r="T17" s="10">
        <v>2.9082774049217006</v>
      </c>
      <c r="U17" s="10">
        <v>2.9082774049217006</v>
      </c>
      <c r="V17" s="10">
        <v>4.6979865771812079</v>
      </c>
      <c r="W17" s="10">
        <v>4.2505592841163313</v>
      </c>
      <c r="X17" s="10">
        <v>2.9082774049217006</v>
      </c>
      <c r="Y17" s="10">
        <v>1.5659955257270695</v>
      </c>
      <c r="Z17" s="10">
        <v>0.67114093959731547</v>
      </c>
      <c r="AA17" s="10">
        <v>1.5659955257270695</v>
      </c>
      <c r="AB17" s="10">
        <v>1.3422818791946309</v>
      </c>
      <c r="AC17" s="10">
        <v>4.0268456375838921</v>
      </c>
      <c r="AD17" s="10">
        <v>1.3422818791946309</v>
      </c>
      <c r="AE17" s="10">
        <v>1.1185682326621924</v>
      </c>
      <c r="AF17" s="10">
        <v>0.447427293064877</v>
      </c>
      <c r="AG17" s="10">
        <v>0.67114093959731547</v>
      </c>
      <c r="AH17" s="10">
        <v>0.67114093959731547</v>
      </c>
      <c r="AI17" s="10">
        <v>0.67114093959731547</v>
      </c>
      <c r="AJ17" s="10">
        <v>2.0134228187919461</v>
      </c>
      <c r="AK17" s="10">
        <v>0.2237136465324385</v>
      </c>
      <c r="AL17" s="10">
        <v>0.67114093959731547</v>
      </c>
      <c r="AM17" s="10">
        <v>0.67114093959731547</v>
      </c>
      <c r="AN17" s="10">
        <v>0</v>
      </c>
      <c r="AO17" s="10">
        <v>1.1185682326621924</v>
      </c>
      <c r="AP17" s="10">
        <v>0.67114093959731547</v>
      </c>
      <c r="AQ17" s="10">
        <v>0.447427293064877</v>
      </c>
      <c r="AR17" s="10">
        <v>0.67114093959731547</v>
      </c>
      <c r="AS17" s="10">
        <v>0</v>
      </c>
      <c r="AT17" s="10">
        <v>0.89485458612975399</v>
      </c>
      <c r="AU17" s="10">
        <v>0.89485458612975399</v>
      </c>
      <c r="AV17" s="10">
        <v>0.447427293064877</v>
      </c>
      <c r="AW17" s="10">
        <v>0.67114093959731547</v>
      </c>
      <c r="AX17" s="10">
        <v>0.67114093959731547</v>
      </c>
      <c r="AY17" s="10">
        <v>0</v>
      </c>
      <c r="AZ17" s="10">
        <v>4.4742729306487696</v>
      </c>
    </row>
    <row r="18" spans="2:52" ht="17.100000000000001" customHeight="1" x14ac:dyDescent="0.15">
      <c r="B18" s="228"/>
      <c r="C18" s="228"/>
      <c r="D18" s="49" t="s">
        <v>352</v>
      </c>
      <c r="E18" s="10">
        <v>100</v>
      </c>
      <c r="F18" s="10">
        <v>3.8135593220338984</v>
      </c>
      <c r="G18" s="10">
        <v>2.1186440677966103</v>
      </c>
      <c r="H18" s="10">
        <v>3.8135593220338984</v>
      </c>
      <c r="I18" s="10">
        <v>4.2372881355932206</v>
      </c>
      <c r="J18" s="10">
        <v>7.203389830508474</v>
      </c>
      <c r="K18" s="10">
        <v>6.3559322033898313</v>
      </c>
      <c r="L18" s="10">
        <v>6.7796610169491531</v>
      </c>
      <c r="M18" s="10">
        <v>4.2372881355932206</v>
      </c>
      <c r="N18" s="10">
        <v>6.3559322033898313</v>
      </c>
      <c r="O18" s="10">
        <v>3.3898305084745766</v>
      </c>
      <c r="P18" s="10">
        <v>5.0847457627118651</v>
      </c>
      <c r="Q18" s="10">
        <v>3.8135593220338984</v>
      </c>
      <c r="R18" s="10">
        <v>2.5423728813559325</v>
      </c>
      <c r="S18" s="10">
        <v>3.3898305084745766</v>
      </c>
      <c r="T18" s="10">
        <v>2.9661016949152543</v>
      </c>
      <c r="U18" s="10">
        <v>2.1186440677966103</v>
      </c>
      <c r="V18" s="10">
        <v>3.3898305084745766</v>
      </c>
      <c r="W18" s="10">
        <v>2.9661016949152543</v>
      </c>
      <c r="X18" s="10">
        <v>2.5423728813559325</v>
      </c>
      <c r="Y18" s="10">
        <v>2.5423728813559325</v>
      </c>
      <c r="Z18" s="10">
        <v>1.6949152542372883</v>
      </c>
      <c r="AA18" s="10">
        <v>2.1186440677966103</v>
      </c>
      <c r="AB18" s="10">
        <v>2.5423728813559325</v>
      </c>
      <c r="AC18" s="10">
        <v>0.84745762711864414</v>
      </c>
      <c r="AD18" s="10">
        <v>1.6949152542372883</v>
      </c>
      <c r="AE18" s="10">
        <v>2.9661016949152543</v>
      </c>
      <c r="AF18" s="10">
        <v>0.84745762711864414</v>
      </c>
      <c r="AG18" s="10">
        <v>1.2711864406779663</v>
      </c>
      <c r="AH18" s="10">
        <v>1.6949152542372883</v>
      </c>
      <c r="AI18" s="10">
        <v>1.2711864406779663</v>
      </c>
      <c r="AJ18" s="10">
        <v>0</v>
      </c>
      <c r="AK18" s="10">
        <v>0.84745762711864414</v>
      </c>
      <c r="AL18" s="10">
        <v>0</v>
      </c>
      <c r="AM18" s="10">
        <v>0</v>
      </c>
      <c r="AN18" s="10">
        <v>1.6949152542372883</v>
      </c>
      <c r="AO18" s="10">
        <v>0</v>
      </c>
      <c r="AP18" s="10">
        <v>0</v>
      </c>
      <c r="AQ18" s="10">
        <v>0.42372881355932207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0.42372881355932207</v>
      </c>
    </row>
    <row r="19" spans="2:52" ht="17.100000000000001" customHeight="1" x14ac:dyDescent="0.15">
      <c r="B19" s="228"/>
      <c r="C19" s="228"/>
      <c r="D19" s="49" t="s">
        <v>353</v>
      </c>
      <c r="E19" s="10">
        <v>100</v>
      </c>
      <c r="F19" s="10">
        <v>7.1111111111111107</v>
      </c>
      <c r="G19" s="10">
        <v>5.7777777777777777</v>
      </c>
      <c r="H19" s="10">
        <v>6.2222222222222232</v>
      </c>
      <c r="I19" s="10">
        <v>5.7777777777777777</v>
      </c>
      <c r="J19" s="10">
        <v>6.666666666666667</v>
      </c>
      <c r="K19" s="10">
        <v>4.4444444444444446</v>
      </c>
      <c r="L19" s="10">
        <v>8.4444444444444446</v>
      </c>
      <c r="M19" s="10">
        <v>4.4444444444444446</v>
      </c>
      <c r="N19" s="10">
        <v>4.4444444444444446</v>
      </c>
      <c r="O19" s="10">
        <v>6.2222222222222232</v>
      </c>
      <c r="P19" s="10">
        <v>3.5555555555555554</v>
      </c>
      <c r="Q19" s="10">
        <v>5.3333333333333339</v>
      </c>
      <c r="R19" s="10">
        <v>2.2222222222222223</v>
      </c>
      <c r="S19" s="10">
        <v>5.3333333333333339</v>
      </c>
      <c r="T19" s="10">
        <v>1.7777777777777777</v>
      </c>
      <c r="U19" s="10">
        <v>1.7777777777777777</v>
      </c>
      <c r="V19" s="10">
        <v>2.666666666666667</v>
      </c>
      <c r="W19" s="10">
        <v>2.666666666666667</v>
      </c>
      <c r="X19" s="10">
        <v>1.7777777777777777</v>
      </c>
      <c r="Y19" s="10">
        <v>2.2222222222222223</v>
      </c>
      <c r="Z19" s="10">
        <v>0.88888888888888884</v>
      </c>
      <c r="AA19" s="10">
        <v>0.44444444444444442</v>
      </c>
      <c r="AB19" s="10">
        <v>1.7777777777777777</v>
      </c>
      <c r="AC19" s="10">
        <v>0</v>
      </c>
      <c r="AD19" s="10">
        <v>1.3333333333333335</v>
      </c>
      <c r="AE19" s="10">
        <v>1.7777777777777777</v>
      </c>
      <c r="AF19" s="10">
        <v>0.88888888888888884</v>
      </c>
      <c r="AG19" s="10">
        <v>0</v>
      </c>
      <c r="AH19" s="10">
        <v>0.44444444444444442</v>
      </c>
      <c r="AI19" s="10">
        <v>0.44444444444444442</v>
      </c>
      <c r="AJ19" s="10">
        <v>0</v>
      </c>
      <c r="AK19" s="10">
        <v>0</v>
      </c>
      <c r="AL19" s="10">
        <v>0.44444444444444442</v>
      </c>
      <c r="AM19" s="10">
        <v>0</v>
      </c>
      <c r="AN19" s="10">
        <v>0.44444444444444442</v>
      </c>
      <c r="AO19" s="10">
        <v>0.44444444444444442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0.44444444444444442</v>
      </c>
      <c r="AV19" s="10">
        <v>0</v>
      </c>
      <c r="AW19" s="10">
        <v>0.44444444444444442</v>
      </c>
      <c r="AX19" s="10">
        <v>0</v>
      </c>
      <c r="AY19" s="10">
        <v>0</v>
      </c>
      <c r="AZ19" s="10">
        <v>0.88888888888888884</v>
      </c>
    </row>
    <row r="20" spans="2:52" ht="17.100000000000001" customHeight="1" x14ac:dyDescent="0.15">
      <c r="B20" s="228"/>
      <c r="C20" s="228"/>
      <c r="D20" s="49" t="s">
        <v>354</v>
      </c>
      <c r="E20" s="10">
        <v>100</v>
      </c>
      <c r="F20" s="10">
        <v>10.95890410958904</v>
      </c>
      <c r="G20" s="10">
        <v>7.5342465753424657</v>
      </c>
      <c r="H20" s="10">
        <v>7.5342465753424657</v>
      </c>
      <c r="I20" s="10">
        <v>13.013698630136988</v>
      </c>
      <c r="J20" s="10">
        <v>9.5890410958904102</v>
      </c>
      <c r="K20" s="10">
        <v>10.95890410958904</v>
      </c>
      <c r="L20" s="10">
        <v>8.2191780821917799</v>
      </c>
      <c r="M20" s="10">
        <v>3.4246575342465753</v>
      </c>
      <c r="N20" s="10">
        <v>6.1643835616438363</v>
      </c>
      <c r="O20" s="10">
        <v>1.3698630136986303</v>
      </c>
      <c r="P20" s="10">
        <v>3.4246575342465753</v>
      </c>
      <c r="Q20" s="10">
        <v>3.4246575342465753</v>
      </c>
      <c r="R20" s="10">
        <v>1.3698630136986303</v>
      </c>
      <c r="S20" s="10">
        <v>1.3698630136986303</v>
      </c>
      <c r="T20" s="10">
        <v>1.3698630136986303</v>
      </c>
      <c r="U20" s="10">
        <v>1.3698630136986303</v>
      </c>
      <c r="V20" s="10">
        <v>1.3698630136986303</v>
      </c>
      <c r="W20" s="10">
        <v>2.7397260273972606</v>
      </c>
      <c r="X20" s="10">
        <v>0</v>
      </c>
      <c r="Y20" s="10">
        <v>1.3698630136986303</v>
      </c>
      <c r="Z20" s="10">
        <v>0</v>
      </c>
      <c r="AA20" s="10">
        <v>0.68493150684931514</v>
      </c>
      <c r="AB20" s="10">
        <v>0.68493150684931514</v>
      </c>
      <c r="AC20" s="10">
        <v>0</v>
      </c>
      <c r="AD20" s="10">
        <v>0</v>
      </c>
      <c r="AE20" s="10">
        <v>0</v>
      </c>
      <c r="AF20" s="10">
        <v>2.054794520547945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</row>
    <row r="21" spans="2:52" ht="17.100000000000001" customHeight="1" x14ac:dyDescent="0.15">
      <c r="B21" s="228"/>
      <c r="C21" s="323"/>
      <c r="D21" s="49" t="s">
        <v>355</v>
      </c>
      <c r="E21" s="10">
        <v>100</v>
      </c>
      <c r="F21" s="10">
        <v>7.7669902912621369</v>
      </c>
      <c r="G21" s="10">
        <v>6.7961165048543695</v>
      </c>
      <c r="H21" s="10">
        <v>8.7378640776699026</v>
      </c>
      <c r="I21" s="10">
        <v>7.7669902912621369</v>
      </c>
      <c r="J21" s="10">
        <v>7.7669902912621369</v>
      </c>
      <c r="K21" s="10">
        <v>5.8252427184466029</v>
      </c>
      <c r="L21" s="10">
        <v>5.8252427184466029</v>
      </c>
      <c r="M21" s="10">
        <v>5.8252427184466029</v>
      </c>
      <c r="N21" s="10">
        <v>3.8834951456310685</v>
      </c>
      <c r="O21" s="10">
        <v>4.8543689320388346</v>
      </c>
      <c r="P21" s="10">
        <v>1.9417475728155342</v>
      </c>
      <c r="Q21" s="10">
        <v>2.9126213592233015</v>
      </c>
      <c r="R21" s="10">
        <v>0.97087378640776711</v>
      </c>
      <c r="S21" s="10">
        <v>4.8543689320388346</v>
      </c>
      <c r="T21" s="10">
        <v>3.8834951456310685</v>
      </c>
      <c r="U21" s="10">
        <v>1.9417475728155342</v>
      </c>
      <c r="V21" s="10">
        <v>1.9417475728155342</v>
      </c>
      <c r="W21" s="10">
        <v>3.8834951456310685</v>
      </c>
      <c r="X21" s="10">
        <v>0.97087378640776711</v>
      </c>
      <c r="Y21" s="10">
        <v>0</v>
      </c>
      <c r="Z21" s="10">
        <v>0.97087378640776711</v>
      </c>
      <c r="AA21" s="10">
        <v>0.97087378640776711</v>
      </c>
      <c r="AB21" s="10">
        <v>1.9417475728155342</v>
      </c>
      <c r="AC21" s="10">
        <v>0.97087378640776711</v>
      </c>
      <c r="AD21" s="10">
        <v>1.9417475728155342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0.97087378640776711</v>
      </c>
      <c r="AK21" s="10">
        <v>0.97087378640776711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0.97087378640776711</v>
      </c>
      <c r="AU21" s="10">
        <v>0</v>
      </c>
      <c r="AV21" s="10">
        <v>0.97087378640776711</v>
      </c>
      <c r="AW21" s="10">
        <v>0</v>
      </c>
      <c r="AX21" s="10">
        <v>0</v>
      </c>
      <c r="AY21" s="10">
        <v>0</v>
      </c>
      <c r="AZ21" s="10">
        <v>0.97087378640776711</v>
      </c>
    </row>
    <row r="22" spans="2:52" ht="17.100000000000001" customHeight="1" x14ac:dyDescent="0.15">
      <c r="B22" s="228"/>
      <c r="C22" s="299" t="s">
        <v>224</v>
      </c>
      <c r="D22" s="321"/>
      <c r="E22" s="10">
        <v>100</v>
      </c>
      <c r="F22" s="10">
        <v>8.2666666666666675</v>
      </c>
      <c r="G22" s="10">
        <v>3.7333333333333334</v>
      </c>
      <c r="H22" s="10">
        <v>6.1333333333333337</v>
      </c>
      <c r="I22" s="10">
        <v>9.0666666666666664</v>
      </c>
      <c r="J22" s="10">
        <v>10.666666666666666</v>
      </c>
      <c r="K22" s="10">
        <v>6.4</v>
      </c>
      <c r="L22" s="10">
        <v>5.3333333333333339</v>
      </c>
      <c r="M22" s="10">
        <v>5.0666666666666673</v>
      </c>
      <c r="N22" s="10">
        <v>5.6</v>
      </c>
      <c r="O22" s="10">
        <v>3.7333333333333334</v>
      </c>
      <c r="P22" s="10">
        <v>2.666666666666667</v>
      </c>
      <c r="Q22" s="10">
        <v>3.4666666666666668</v>
      </c>
      <c r="R22" s="10">
        <v>2.666666666666667</v>
      </c>
      <c r="S22" s="10">
        <v>3.7333333333333334</v>
      </c>
      <c r="T22" s="10">
        <v>0.8</v>
      </c>
      <c r="U22" s="10">
        <v>2.9333333333333336</v>
      </c>
      <c r="V22" s="10">
        <v>4.2666666666666666</v>
      </c>
      <c r="W22" s="10">
        <v>1.8666666666666667</v>
      </c>
      <c r="X22" s="10">
        <v>0</v>
      </c>
      <c r="Y22" s="10">
        <v>2.666666666666667</v>
      </c>
      <c r="Z22" s="10">
        <v>1.3333333333333335</v>
      </c>
      <c r="AA22" s="10">
        <v>0.53333333333333333</v>
      </c>
      <c r="AB22" s="10">
        <v>0.8</v>
      </c>
      <c r="AC22" s="10">
        <v>1.3333333333333335</v>
      </c>
      <c r="AD22" s="10">
        <v>1.3333333333333335</v>
      </c>
      <c r="AE22" s="10">
        <v>0.8</v>
      </c>
      <c r="AF22" s="10">
        <v>1.0666666666666667</v>
      </c>
      <c r="AG22" s="10">
        <v>0.8</v>
      </c>
      <c r="AH22" s="10">
        <v>0</v>
      </c>
      <c r="AI22" s="10">
        <v>0.8</v>
      </c>
      <c r="AJ22" s="10">
        <v>0.53333333333333333</v>
      </c>
      <c r="AK22" s="10">
        <v>0</v>
      </c>
      <c r="AL22" s="10">
        <v>0</v>
      </c>
      <c r="AM22" s="10">
        <v>0.8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0.26666666666666666</v>
      </c>
      <c r="AV22" s="10">
        <v>0</v>
      </c>
      <c r="AW22" s="10">
        <v>0</v>
      </c>
      <c r="AX22" s="10">
        <v>0</v>
      </c>
      <c r="AY22" s="10">
        <v>0</v>
      </c>
      <c r="AZ22" s="10">
        <v>0.53333333333333333</v>
      </c>
    </row>
    <row r="23" spans="2:52" ht="17.100000000000001" customHeight="1" x14ac:dyDescent="0.15">
      <c r="B23" s="228"/>
      <c r="C23" s="228"/>
      <c r="D23" s="49" t="s">
        <v>351</v>
      </c>
      <c r="E23" s="10">
        <v>100</v>
      </c>
      <c r="F23" s="10">
        <v>5.5045871559633026</v>
      </c>
      <c r="G23" s="10">
        <v>3.2110091743119269</v>
      </c>
      <c r="H23" s="10">
        <v>2.2935779816513766</v>
      </c>
      <c r="I23" s="10">
        <v>6.8807339449541285</v>
      </c>
      <c r="J23" s="10">
        <v>9.1743119266055047</v>
      </c>
      <c r="K23" s="10">
        <v>5.9633027522935782</v>
      </c>
      <c r="L23" s="10">
        <v>4.5871559633027532</v>
      </c>
      <c r="M23" s="10">
        <v>4.5871559633027532</v>
      </c>
      <c r="N23" s="10">
        <v>6.4220183486238538</v>
      </c>
      <c r="O23" s="10">
        <v>1.834862385321101</v>
      </c>
      <c r="P23" s="10">
        <v>3.2110091743119269</v>
      </c>
      <c r="Q23" s="10">
        <v>4.5871559633027532</v>
      </c>
      <c r="R23" s="10">
        <v>2.7522935779816513</v>
      </c>
      <c r="S23" s="10">
        <v>5.5045871559633026</v>
      </c>
      <c r="T23" s="10">
        <v>1.3761467889908257</v>
      </c>
      <c r="U23" s="10">
        <v>3.669724770642202</v>
      </c>
      <c r="V23" s="10">
        <v>5.0458715596330279</v>
      </c>
      <c r="W23" s="10">
        <v>2.7522935779816513</v>
      </c>
      <c r="X23" s="10">
        <v>0</v>
      </c>
      <c r="Y23" s="10">
        <v>3.669724770642202</v>
      </c>
      <c r="Z23" s="10">
        <v>1.3761467889908257</v>
      </c>
      <c r="AA23" s="10">
        <v>0.45871559633027525</v>
      </c>
      <c r="AB23" s="10">
        <v>1.3761467889908257</v>
      </c>
      <c r="AC23" s="10">
        <v>1.834862385321101</v>
      </c>
      <c r="AD23" s="10">
        <v>2.2935779816513766</v>
      </c>
      <c r="AE23" s="10">
        <v>1.3761467889908257</v>
      </c>
      <c r="AF23" s="10">
        <v>1.834862385321101</v>
      </c>
      <c r="AG23" s="10">
        <v>1.3761467889908257</v>
      </c>
      <c r="AH23" s="10">
        <v>0</v>
      </c>
      <c r="AI23" s="10">
        <v>1.3761467889908257</v>
      </c>
      <c r="AJ23" s="10">
        <v>0.91743119266055051</v>
      </c>
      <c r="AK23" s="10">
        <v>0</v>
      </c>
      <c r="AL23" s="10">
        <v>0</v>
      </c>
      <c r="AM23" s="10">
        <v>1.3761467889908257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0.45871559633027525</v>
      </c>
      <c r="AV23" s="10">
        <v>0</v>
      </c>
      <c r="AW23" s="10">
        <v>0</v>
      </c>
      <c r="AX23" s="10">
        <v>0</v>
      </c>
      <c r="AY23" s="10">
        <v>0</v>
      </c>
      <c r="AZ23" s="10">
        <v>0.91743119266055051</v>
      </c>
    </row>
    <row r="24" spans="2:52" ht="17.100000000000001" customHeight="1" x14ac:dyDescent="0.15">
      <c r="B24" s="228"/>
      <c r="C24" s="228"/>
      <c r="D24" s="49" t="s">
        <v>352</v>
      </c>
      <c r="E24" s="10">
        <v>100</v>
      </c>
      <c r="F24" s="10">
        <v>15.068493150684931</v>
      </c>
      <c r="G24" s="10">
        <v>4.10958904109589</v>
      </c>
      <c r="H24" s="10">
        <v>9.5890410958904102</v>
      </c>
      <c r="I24" s="10">
        <v>9.5890410958904102</v>
      </c>
      <c r="J24" s="10">
        <v>16.43835616438356</v>
      </c>
      <c r="K24" s="10">
        <v>5.4794520547945211</v>
      </c>
      <c r="L24" s="10">
        <v>4.10958904109589</v>
      </c>
      <c r="M24" s="10">
        <v>5.4794520547945211</v>
      </c>
      <c r="N24" s="10">
        <v>2.7397260273972606</v>
      </c>
      <c r="O24" s="10">
        <v>8.2191780821917799</v>
      </c>
      <c r="P24" s="10">
        <v>2.7397260273972606</v>
      </c>
      <c r="Q24" s="10">
        <v>1.3698630136986303</v>
      </c>
      <c r="R24" s="10">
        <v>2.7397260273972606</v>
      </c>
      <c r="S24" s="10">
        <v>1.3698630136986303</v>
      </c>
      <c r="T24" s="10">
        <v>0</v>
      </c>
      <c r="U24" s="10">
        <v>4.10958904109589</v>
      </c>
      <c r="V24" s="10">
        <v>4.10958904109589</v>
      </c>
      <c r="W24" s="10">
        <v>0</v>
      </c>
      <c r="X24" s="10">
        <v>0</v>
      </c>
      <c r="Y24" s="10">
        <v>1.3698630136986303</v>
      </c>
      <c r="Z24" s="10">
        <v>1.3698630136986303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</row>
    <row r="25" spans="2:52" ht="17.100000000000001" customHeight="1" x14ac:dyDescent="0.15">
      <c r="B25" s="228"/>
      <c r="C25" s="228"/>
      <c r="D25" s="49" t="s">
        <v>353</v>
      </c>
      <c r="E25" s="10">
        <v>100</v>
      </c>
      <c r="F25" s="10">
        <v>16.666666666666668</v>
      </c>
      <c r="G25" s="10">
        <v>6.666666666666667</v>
      </c>
      <c r="H25" s="10">
        <v>10</v>
      </c>
      <c r="I25" s="10">
        <v>6.666666666666667</v>
      </c>
      <c r="J25" s="10">
        <v>10</v>
      </c>
      <c r="K25" s="10">
        <v>0</v>
      </c>
      <c r="L25" s="10">
        <v>13.333333333333334</v>
      </c>
      <c r="M25" s="10">
        <v>6.666666666666667</v>
      </c>
      <c r="N25" s="10">
        <v>6.666666666666667</v>
      </c>
      <c r="O25" s="10">
        <v>6.666666666666667</v>
      </c>
      <c r="P25" s="10">
        <v>0</v>
      </c>
      <c r="Q25" s="10">
        <v>3.3333333333333335</v>
      </c>
      <c r="R25" s="10">
        <v>3.3333333333333335</v>
      </c>
      <c r="S25" s="10">
        <v>0</v>
      </c>
      <c r="T25" s="10">
        <v>0</v>
      </c>
      <c r="U25" s="10">
        <v>0</v>
      </c>
      <c r="V25" s="10">
        <v>6.666666666666667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3.3333333333333335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</row>
    <row r="26" spans="2:52" ht="17.100000000000001" customHeight="1" x14ac:dyDescent="0.15">
      <c r="B26" s="228"/>
      <c r="C26" s="228"/>
      <c r="D26" s="49" t="s">
        <v>354</v>
      </c>
      <c r="E26" s="10">
        <v>100</v>
      </c>
      <c r="F26" s="10">
        <v>6.25</v>
      </c>
      <c r="G26" s="10">
        <v>4.166666666666667</v>
      </c>
      <c r="H26" s="10">
        <v>12.5</v>
      </c>
      <c r="I26" s="10">
        <v>18.75</v>
      </c>
      <c r="J26" s="10">
        <v>10.416666666666666</v>
      </c>
      <c r="K26" s="10">
        <v>10.416666666666666</v>
      </c>
      <c r="L26" s="10">
        <v>6.25</v>
      </c>
      <c r="M26" s="10">
        <v>6.25</v>
      </c>
      <c r="N26" s="10">
        <v>6.25</v>
      </c>
      <c r="O26" s="10">
        <v>4.166666666666667</v>
      </c>
      <c r="P26" s="10">
        <v>0</v>
      </c>
      <c r="Q26" s="10">
        <v>2.0833333333333335</v>
      </c>
      <c r="R26" s="10">
        <v>2.0833333333333335</v>
      </c>
      <c r="S26" s="10">
        <v>2.0833333333333335</v>
      </c>
      <c r="T26" s="10">
        <v>0</v>
      </c>
      <c r="U26" s="10">
        <v>0</v>
      </c>
      <c r="V26" s="10">
        <v>0</v>
      </c>
      <c r="W26" s="10">
        <v>2.0833333333333335</v>
      </c>
      <c r="X26" s="10">
        <v>0</v>
      </c>
      <c r="Y26" s="10">
        <v>2.0833333333333335</v>
      </c>
      <c r="Z26" s="10">
        <v>2.0833333333333335</v>
      </c>
      <c r="AA26" s="10">
        <v>2.0833333333333335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</row>
    <row r="27" spans="2:52" ht="17.100000000000001" customHeight="1" x14ac:dyDescent="0.15">
      <c r="B27" s="323"/>
      <c r="C27" s="323"/>
      <c r="D27" s="49" t="s">
        <v>355</v>
      </c>
      <c r="E27" s="8">
        <v>100</v>
      </c>
      <c r="F27" s="8">
        <v>0</v>
      </c>
      <c r="G27" s="8">
        <v>0</v>
      </c>
      <c r="H27" s="8">
        <v>33.333333333333336</v>
      </c>
      <c r="I27" s="8">
        <v>16.666666666666668</v>
      </c>
      <c r="J27" s="8">
        <v>0</v>
      </c>
      <c r="K27" s="8">
        <v>33.333333333333336</v>
      </c>
      <c r="L27" s="8">
        <v>0</v>
      </c>
      <c r="M27" s="8">
        <v>0</v>
      </c>
      <c r="N27" s="8">
        <v>0</v>
      </c>
      <c r="O27" s="8">
        <v>0</v>
      </c>
      <c r="P27" s="8">
        <v>16.666666666666668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</row>
    <row r="28" spans="2:52" ht="17.100000000000001" customHeight="1" x14ac:dyDescent="0.15">
      <c r="B28" s="309" t="s">
        <v>96</v>
      </c>
      <c r="C28" s="320"/>
      <c r="D28" s="321"/>
      <c r="E28" s="21">
        <v>100</v>
      </c>
      <c r="F28" s="21">
        <v>7.2090628218331618</v>
      </c>
      <c r="G28" s="21">
        <v>2.9866117404737387</v>
      </c>
      <c r="H28" s="21">
        <v>5.5612770339855828</v>
      </c>
      <c r="I28" s="21">
        <v>5.5612770339855828</v>
      </c>
      <c r="J28" s="21">
        <v>6.0762100926879503</v>
      </c>
      <c r="K28" s="21">
        <v>7.1060762100926889</v>
      </c>
      <c r="L28" s="21">
        <v>5.5612770339855828</v>
      </c>
      <c r="M28" s="21">
        <v>5.2523171987641604</v>
      </c>
      <c r="N28" s="21">
        <v>7.7239958805355311</v>
      </c>
      <c r="O28" s="21">
        <v>4.737384140061792</v>
      </c>
      <c r="P28" s="21">
        <v>5.3553038105046342</v>
      </c>
      <c r="Q28" s="21">
        <v>4.3254376930998975</v>
      </c>
      <c r="R28" s="21">
        <v>4.4284243048403713</v>
      </c>
      <c r="S28" s="21">
        <v>4.5314109165808443</v>
      </c>
      <c r="T28" s="21">
        <v>4.0164778578784759</v>
      </c>
      <c r="U28" s="21">
        <v>2.8836251287332648</v>
      </c>
      <c r="V28" s="21">
        <v>2.8836251287332648</v>
      </c>
      <c r="W28" s="21">
        <v>1.4418125643666324</v>
      </c>
      <c r="X28" s="21">
        <v>1.7507723995880538</v>
      </c>
      <c r="Y28" s="21">
        <v>1.544799176107106</v>
      </c>
      <c r="Z28" s="21">
        <v>0.92687950566426369</v>
      </c>
      <c r="AA28" s="21">
        <v>1.0298661174047374</v>
      </c>
      <c r="AB28" s="21">
        <v>1.3388259526261586</v>
      </c>
      <c r="AC28" s="21">
        <v>0.92687950566426369</v>
      </c>
      <c r="AD28" s="21">
        <v>0.61791967044284246</v>
      </c>
      <c r="AE28" s="21">
        <v>0.20597322348094749</v>
      </c>
      <c r="AF28" s="21">
        <v>0.30895983522142123</v>
      </c>
      <c r="AG28" s="21">
        <v>0.7209062821833162</v>
      </c>
      <c r="AH28" s="21">
        <v>0.61791967044284246</v>
      </c>
      <c r="AI28" s="21">
        <v>0</v>
      </c>
      <c r="AJ28" s="21">
        <v>0.20597322348094749</v>
      </c>
      <c r="AK28" s="21">
        <v>0.10298661174047374</v>
      </c>
      <c r="AL28" s="21">
        <v>0</v>
      </c>
      <c r="AM28" s="21">
        <v>0.10298661174047374</v>
      </c>
      <c r="AN28" s="21">
        <v>0.41194644696189497</v>
      </c>
      <c r="AO28" s="21">
        <v>0</v>
      </c>
      <c r="AP28" s="21">
        <v>0.30895983522142123</v>
      </c>
      <c r="AQ28" s="21">
        <v>0</v>
      </c>
      <c r="AR28" s="21">
        <v>0.20597322348094749</v>
      </c>
      <c r="AS28" s="21">
        <v>0.20597322348094749</v>
      </c>
      <c r="AT28" s="21">
        <v>0.30895983522142123</v>
      </c>
      <c r="AU28" s="21">
        <v>0</v>
      </c>
      <c r="AV28" s="21">
        <v>0.20597322348094749</v>
      </c>
      <c r="AW28" s="21">
        <v>0</v>
      </c>
      <c r="AX28" s="21">
        <v>0</v>
      </c>
      <c r="AY28" s="21">
        <v>0</v>
      </c>
      <c r="AZ28" s="21">
        <v>0.30895983522142123</v>
      </c>
    </row>
    <row r="29" spans="2:52" x14ac:dyDescent="0.15">
      <c r="B29" s="144"/>
      <c r="C29" s="144"/>
      <c r="D29" s="144"/>
      <c r="E29" s="146"/>
    </row>
    <row r="30" spans="2:52" x14ac:dyDescent="0.15">
      <c r="F30" s="146"/>
    </row>
    <row r="31" spans="2:52" x14ac:dyDescent="0.15"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</row>
  </sheetData>
  <mergeCells count="15">
    <mergeCell ref="B28:D28"/>
    <mergeCell ref="B7:D7"/>
    <mergeCell ref="B8:B27"/>
    <mergeCell ref="C8:D8"/>
    <mergeCell ref="C9:C15"/>
    <mergeCell ref="C16:D16"/>
    <mergeCell ref="C17:C21"/>
    <mergeCell ref="C22:D22"/>
    <mergeCell ref="C23:C27"/>
    <mergeCell ref="B6:D6"/>
    <mergeCell ref="B3:D3"/>
    <mergeCell ref="E3:E5"/>
    <mergeCell ref="BA3:BA4"/>
    <mergeCell ref="BB3:BB4"/>
    <mergeCell ref="B4:D5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0" width="8.7109375" customWidth="1"/>
    <col min="11" max="11" width="9.42578125" customWidth="1"/>
    <col min="12" max="13" width="8.7109375" customWidth="1"/>
    <col min="14" max="14" width="8" customWidth="1"/>
  </cols>
  <sheetData>
    <row r="1" spans="1:14" ht="17.25" x14ac:dyDescent="0.2">
      <c r="B1" s="2" t="s">
        <v>85</v>
      </c>
      <c r="D1" s="23" t="s">
        <v>86</v>
      </c>
    </row>
    <row r="2" spans="1:14" ht="17.25" x14ac:dyDescent="0.2">
      <c r="A2"/>
      <c r="B2" s="1" t="s">
        <v>285</v>
      </c>
      <c r="C2" s="2"/>
    </row>
    <row r="3" spans="1:14" s="47" customFormat="1" ht="20.25" customHeight="1" x14ac:dyDescent="0.15">
      <c r="B3" s="214" t="s">
        <v>87</v>
      </c>
      <c r="C3" s="250"/>
      <c r="D3" s="249" t="s">
        <v>77</v>
      </c>
      <c r="E3" s="249" t="s">
        <v>88</v>
      </c>
      <c r="F3" s="249" t="s">
        <v>89</v>
      </c>
      <c r="G3" s="249" t="s">
        <v>90</v>
      </c>
      <c r="H3" s="249" t="s">
        <v>91</v>
      </c>
      <c r="I3" s="249" t="s">
        <v>92</v>
      </c>
      <c r="J3" s="249" t="s">
        <v>93</v>
      </c>
      <c r="K3" s="249" t="s">
        <v>94</v>
      </c>
      <c r="L3" s="249" t="s">
        <v>95</v>
      </c>
      <c r="M3" s="249" t="s">
        <v>96</v>
      </c>
      <c r="N3" s="249" t="s">
        <v>97</v>
      </c>
    </row>
    <row r="4" spans="1:14" ht="14.1" customHeight="1" x14ac:dyDescent="0.15">
      <c r="A4"/>
      <c r="B4" s="218" t="s">
        <v>71</v>
      </c>
      <c r="C4" s="219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</row>
    <row r="5" spans="1:14" ht="22.5" customHeight="1" x14ac:dyDescent="0.15">
      <c r="A5"/>
      <c r="B5" s="220"/>
      <c r="C5" s="221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</row>
    <row r="6" spans="1:14" ht="12" customHeight="1" x14ac:dyDescent="0.15">
      <c r="A6" s="3"/>
      <c r="B6" s="245" t="s">
        <v>0</v>
      </c>
      <c r="C6" s="223"/>
      <c r="D6" s="39">
        <v>5467</v>
      </c>
      <c r="E6" s="39">
        <v>1299</v>
      </c>
      <c r="F6" s="39">
        <v>269</v>
      </c>
      <c r="G6" s="39">
        <v>1</v>
      </c>
      <c r="H6" s="39">
        <v>3096</v>
      </c>
      <c r="I6" s="39">
        <v>51</v>
      </c>
      <c r="J6" s="39">
        <v>147</v>
      </c>
      <c r="K6" s="39">
        <v>432</v>
      </c>
      <c r="L6" s="39">
        <v>128</v>
      </c>
      <c r="M6" s="39">
        <v>44</v>
      </c>
      <c r="N6" s="39">
        <v>0</v>
      </c>
    </row>
    <row r="7" spans="1:14" ht="12" customHeight="1" x14ac:dyDescent="0.15">
      <c r="A7" s="3"/>
      <c r="B7" s="244" t="s">
        <v>1</v>
      </c>
      <c r="C7" s="200"/>
      <c r="D7" s="39">
        <v>4598</v>
      </c>
      <c r="E7" s="39">
        <v>1070</v>
      </c>
      <c r="F7" s="39">
        <v>204</v>
      </c>
      <c r="G7" s="39">
        <v>1</v>
      </c>
      <c r="H7" s="39">
        <v>2606</v>
      </c>
      <c r="I7" s="39">
        <v>47</v>
      </c>
      <c r="J7" s="39">
        <v>136</v>
      </c>
      <c r="K7" s="39">
        <v>399</v>
      </c>
      <c r="L7" s="39">
        <v>102</v>
      </c>
      <c r="M7" s="39">
        <v>33</v>
      </c>
      <c r="N7" s="39">
        <v>0</v>
      </c>
    </row>
    <row r="8" spans="1:14" ht="12" customHeight="1" x14ac:dyDescent="0.15">
      <c r="B8" s="38"/>
      <c r="C8" s="15" t="s">
        <v>2</v>
      </c>
      <c r="D8" s="9">
        <v>2932</v>
      </c>
      <c r="E8" s="9">
        <v>641</v>
      </c>
      <c r="F8" s="9">
        <v>136</v>
      </c>
      <c r="G8" s="9">
        <v>1</v>
      </c>
      <c r="H8" s="9">
        <v>1726</v>
      </c>
      <c r="I8" s="9">
        <v>33</v>
      </c>
      <c r="J8" s="9">
        <v>85</v>
      </c>
      <c r="K8" s="9">
        <v>238</v>
      </c>
      <c r="L8" s="9">
        <v>53</v>
      </c>
      <c r="M8" s="9">
        <v>19</v>
      </c>
      <c r="N8" s="9">
        <v>0</v>
      </c>
    </row>
    <row r="9" spans="1:14" ht="12" customHeight="1" x14ac:dyDescent="0.15">
      <c r="B9" s="38"/>
      <c r="C9" s="15" t="s">
        <v>3</v>
      </c>
      <c r="D9" s="9">
        <v>1240</v>
      </c>
      <c r="E9" s="9">
        <v>341</v>
      </c>
      <c r="F9" s="9">
        <v>48</v>
      </c>
      <c r="G9" s="9">
        <v>0</v>
      </c>
      <c r="H9" s="9">
        <v>657</v>
      </c>
      <c r="I9" s="9">
        <v>7</v>
      </c>
      <c r="J9" s="9">
        <v>30</v>
      </c>
      <c r="K9" s="9">
        <v>109</v>
      </c>
      <c r="L9" s="9">
        <v>38</v>
      </c>
      <c r="M9" s="9">
        <v>10</v>
      </c>
      <c r="N9" s="9">
        <v>0</v>
      </c>
    </row>
    <row r="10" spans="1:14" ht="12" customHeight="1" x14ac:dyDescent="0.15">
      <c r="B10" s="38"/>
      <c r="C10" s="15" t="s">
        <v>4</v>
      </c>
      <c r="D10" s="9">
        <v>426</v>
      </c>
      <c r="E10" s="9">
        <v>88</v>
      </c>
      <c r="F10" s="9">
        <v>20</v>
      </c>
      <c r="G10" s="9">
        <v>0</v>
      </c>
      <c r="H10" s="9">
        <v>223</v>
      </c>
      <c r="I10" s="9">
        <v>7</v>
      </c>
      <c r="J10" s="9">
        <v>21</v>
      </c>
      <c r="K10" s="9">
        <v>52</v>
      </c>
      <c r="L10" s="9">
        <v>11</v>
      </c>
      <c r="M10" s="9">
        <v>4</v>
      </c>
      <c r="N10" s="9">
        <v>0</v>
      </c>
    </row>
    <row r="11" spans="1:14" ht="12" customHeight="1" x14ac:dyDescent="0.15">
      <c r="B11" s="243" t="s">
        <v>5</v>
      </c>
      <c r="C11" s="225"/>
      <c r="D11" s="6">
        <v>869</v>
      </c>
      <c r="E11" s="6">
        <v>229</v>
      </c>
      <c r="F11" s="6">
        <v>65</v>
      </c>
      <c r="G11" s="6">
        <v>0</v>
      </c>
      <c r="H11" s="6">
        <v>490</v>
      </c>
      <c r="I11" s="6">
        <v>4</v>
      </c>
      <c r="J11" s="6">
        <v>11</v>
      </c>
      <c r="K11" s="6">
        <v>33</v>
      </c>
      <c r="L11" s="6">
        <v>26</v>
      </c>
      <c r="M11" s="6">
        <v>11</v>
      </c>
      <c r="N11" s="6">
        <v>0</v>
      </c>
    </row>
    <row r="12" spans="1:14" ht="12" customHeight="1" x14ac:dyDescent="0.15">
      <c r="B12" s="244" t="s">
        <v>6</v>
      </c>
      <c r="C12" s="200"/>
      <c r="D12" s="9">
        <v>164</v>
      </c>
      <c r="E12" s="9">
        <v>42</v>
      </c>
      <c r="F12" s="9">
        <v>16</v>
      </c>
      <c r="G12" s="9">
        <v>0</v>
      </c>
      <c r="H12" s="9">
        <v>94</v>
      </c>
      <c r="I12" s="9">
        <v>1</v>
      </c>
      <c r="J12" s="9">
        <v>4</v>
      </c>
      <c r="K12" s="9">
        <v>3</v>
      </c>
      <c r="L12" s="9">
        <v>2</v>
      </c>
      <c r="M12" s="9">
        <v>2</v>
      </c>
      <c r="N12" s="9">
        <v>0</v>
      </c>
    </row>
    <row r="13" spans="1:14" ht="12" customHeight="1" x14ac:dyDescent="0.15">
      <c r="B13" s="244" t="s">
        <v>340</v>
      </c>
      <c r="C13" s="200"/>
      <c r="D13" s="9">
        <v>118</v>
      </c>
      <c r="E13" s="9">
        <v>30</v>
      </c>
      <c r="F13" s="9">
        <v>7</v>
      </c>
      <c r="G13" s="9">
        <v>0</v>
      </c>
      <c r="H13" s="9">
        <v>63</v>
      </c>
      <c r="I13" s="9">
        <v>0</v>
      </c>
      <c r="J13" s="9">
        <v>1</v>
      </c>
      <c r="K13" s="9">
        <v>10</v>
      </c>
      <c r="L13" s="9">
        <v>5</v>
      </c>
      <c r="M13" s="9">
        <v>2</v>
      </c>
      <c r="N13" s="9">
        <v>0</v>
      </c>
    </row>
    <row r="14" spans="1:14" ht="12" customHeight="1" x14ac:dyDescent="0.15">
      <c r="B14" s="244" t="s">
        <v>341</v>
      </c>
      <c r="C14" s="200"/>
      <c r="D14" s="9">
        <v>60</v>
      </c>
      <c r="E14" s="9">
        <v>19</v>
      </c>
      <c r="F14" s="9">
        <v>2</v>
      </c>
      <c r="G14" s="9">
        <v>0</v>
      </c>
      <c r="H14" s="9">
        <v>32</v>
      </c>
      <c r="I14" s="9">
        <v>2</v>
      </c>
      <c r="J14" s="9">
        <v>1</v>
      </c>
      <c r="K14" s="9">
        <v>2</v>
      </c>
      <c r="L14" s="9">
        <v>1</v>
      </c>
      <c r="M14" s="9">
        <v>1</v>
      </c>
      <c r="N14" s="9">
        <v>0</v>
      </c>
    </row>
    <row r="15" spans="1:14" ht="12" customHeight="1" x14ac:dyDescent="0.15">
      <c r="B15" s="244" t="s">
        <v>342</v>
      </c>
      <c r="C15" s="200"/>
      <c r="D15" s="9">
        <v>3023</v>
      </c>
      <c r="E15" s="9">
        <v>661</v>
      </c>
      <c r="F15" s="9">
        <v>142</v>
      </c>
      <c r="G15" s="9">
        <v>1</v>
      </c>
      <c r="H15" s="9">
        <v>1782</v>
      </c>
      <c r="I15" s="9">
        <v>33</v>
      </c>
      <c r="J15" s="9">
        <v>88</v>
      </c>
      <c r="K15" s="9">
        <v>240</v>
      </c>
      <c r="L15" s="9">
        <v>56</v>
      </c>
      <c r="M15" s="9">
        <v>20</v>
      </c>
      <c r="N15" s="9">
        <v>0</v>
      </c>
    </row>
    <row r="16" spans="1:14" ht="12" customHeight="1" x14ac:dyDescent="0.15">
      <c r="B16" s="244" t="s">
        <v>343</v>
      </c>
      <c r="C16" s="200"/>
      <c r="D16" s="9">
        <v>389</v>
      </c>
      <c r="E16" s="9">
        <v>80</v>
      </c>
      <c r="F16" s="9">
        <v>19</v>
      </c>
      <c r="G16" s="9">
        <v>0</v>
      </c>
      <c r="H16" s="9">
        <v>199</v>
      </c>
      <c r="I16" s="9">
        <v>7</v>
      </c>
      <c r="J16" s="9">
        <v>19</v>
      </c>
      <c r="K16" s="9">
        <v>51</v>
      </c>
      <c r="L16" s="9">
        <v>10</v>
      </c>
      <c r="M16" s="9">
        <v>4</v>
      </c>
      <c r="N16" s="9">
        <v>0</v>
      </c>
    </row>
    <row r="17" spans="2:14" ht="12" customHeight="1" x14ac:dyDescent="0.15">
      <c r="B17" s="244" t="s">
        <v>344</v>
      </c>
      <c r="C17" s="200"/>
      <c r="D17" s="9">
        <v>17</v>
      </c>
      <c r="E17" s="9">
        <v>9</v>
      </c>
      <c r="F17" s="9">
        <v>0</v>
      </c>
      <c r="G17" s="9">
        <v>0</v>
      </c>
      <c r="H17" s="9">
        <v>7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</row>
    <row r="18" spans="2:14" ht="12" customHeight="1" x14ac:dyDescent="0.15">
      <c r="B18" s="244" t="s">
        <v>345</v>
      </c>
      <c r="C18" s="200"/>
      <c r="D18" s="9">
        <v>1240</v>
      </c>
      <c r="E18" s="9">
        <v>341</v>
      </c>
      <c r="F18" s="9">
        <v>48</v>
      </c>
      <c r="G18" s="9">
        <v>0</v>
      </c>
      <c r="H18" s="9">
        <v>657</v>
      </c>
      <c r="I18" s="9">
        <v>7</v>
      </c>
      <c r="J18" s="9">
        <v>30</v>
      </c>
      <c r="K18" s="9">
        <v>109</v>
      </c>
      <c r="L18" s="9">
        <v>38</v>
      </c>
      <c r="M18" s="9">
        <v>10</v>
      </c>
      <c r="N18" s="9">
        <v>0</v>
      </c>
    </row>
    <row r="19" spans="2:14" ht="12" customHeight="1" x14ac:dyDescent="0.15">
      <c r="B19" s="244" t="s">
        <v>346</v>
      </c>
      <c r="C19" s="200"/>
      <c r="D19" s="9">
        <v>78</v>
      </c>
      <c r="E19" s="9">
        <v>15</v>
      </c>
      <c r="F19" s="9">
        <v>6</v>
      </c>
      <c r="G19" s="9">
        <v>0</v>
      </c>
      <c r="H19" s="9">
        <v>51</v>
      </c>
      <c r="I19" s="9">
        <v>0</v>
      </c>
      <c r="J19" s="9">
        <v>1</v>
      </c>
      <c r="K19" s="9">
        <v>3</v>
      </c>
      <c r="L19" s="9">
        <v>2</v>
      </c>
      <c r="M19" s="9">
        <v>0</v>
      </c>
      <c r="N19" s="9">
        <v>0</v>
      </c>
    </row>
    <row r="20" spans="2:14" ht="12" customHeight="1" x14ac:dyDescent="0.15">
      <c r="B20" s="244" t="s">
        <v>347</v>
      </c>
      <c r="C20" s="200"/>
      <c r="D20" s="9">
        <v>31</v>
      </c>
      <c r="E20" s="9">
        <v>11</v>
      </c>
      <c r="F20" s="9">
        <v>5</v>
      </c>
      <c r="G20" s="9">
        <v>0</v>
      </c>
      <c r="H20" s="9">
        <v>10</v>
      </c>
      <c r="I20" s="9">
        <v>0</v>
      </c>
      <c r="J20" s="9">
        <v>0</v>
      </c>
      <c r="K20" s="9">
        <v>2</v>
      </c>
      <c r="L20" s="9">
        <v>1</v>
      </c>
      <c r="M20" s="9">
        <v>2</v>
      </c>
      <c r="N20" s="9">
        <v>0</v>
      </c>
    </row>
    <row r="21" spans="2:14" ht="12" customHeight="1" x14ac:dyDescent="0.15">
      <c r="B21" s="244" t="s">
        <v>348</v>
      </c>
      <c r="C21" s="200"/>
      <c r="D21" s="9">
        <v>224</v>
      </c>
      <c r="E21" s="9">
        <v>51</v>
      </c>
      <c r="F21" s="9">
        <v>11</v>
      </c>
      <c r="G21" s="9">
        <v>0</v>
      </c>
      <c r="H21" s="9">
        <v>142</v>
      </c>
      <c r="I21" s="9">
        <v>1</v>
      </c>
      <c r="J21" s="9">
        <v>3</v>
      </c>
      <c r="K21" s="9">
        <v>5</v>
      </c>
      <c r="L21" s="9">
        <v>9</v>
      </c>
      <c r="M21" s="9">
        <v>2</v>
      </c>
      <c r="N21" s="9">
        <v>0</v>
      </c>
    </row>
    <row r="22" spans="2:14" ht="12" customHeight="1" x14ac:dyDescent="0.15">
      <c r="B22" s="243" t="s">
        <v>349</v>
      </c>
      <c r="C22" s="225"/>
      <c r="D22" s="6">
        <v>123</v>
      </c>
      <c r="E22" s="6">
        <v>40</v>
      </c>
      <c r="F22" s="6">
        <v>13</v>
      </c>
      <c r="G22" s="6">
        <v>0</v>
      </c>
      <c r="H22" s="6">
        <v>59</v>
      </c>
      <c r="I22" s="6">
        <v>0</v>
      </c>
      <c r="J22" s="6">
        <v>0</v>
      </c>
      <c r="K22" s="6">
        <v>6</v>
      </c>
      <c r="L22" s="6">
        <v>4</v>
      </c>
      <c r="M22" s="6">
        <v>1</v>
      </c>
      <c r="N22" s="6">
        <v>0</v>
      </c>
    </row>
    <row r="23" spans="2:14" ht="12" customHeight="1" x14ac:dyDescent="0.15">
      <c r="B23" s="244" t="s">
        <v>6</v>
      </c>
      <c r="C23" s="200"/>
      <c r="D23" s="9">
        <v>164</v>
      </c>
      <c r="E23" s="9">
        <v>42</v>
      </c>
      <c r="F23" s="9">
        <v>16</v>
      </c>
      <c r="G23" s="9">
        <v>0</v>
      </c>
      <c r="H23" s="9">
        <v>94</v>
      </c>
      <c r="I23" s="9">
        <v>1</v>
      </c>
      <c r="J23" s="9">
        <v>4</v>
      </c>
      <c r="K23" s="9">
        <v>3</v>
      </c>
      <c r="L23" s="9">
        <v>2</v>
      </c>
      <c r="M23" s="9">
        <v>2</v>
      </c>
      <c r="N23" s="9">
        <v>0</v>
      </c>
    </row>
    <row r="24" spans="2:14" ht="12" customHeight="1" x14ac:dyDescent="0.15">
      <c r="B24" s="244" t="s">
        <v>7</v>
      </c>
      <c r="C24" s="200"/>
      <c r="D24" s="9">
        <v>2</v>
      </c>
      <c r="E24" s="9">
        <v>0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1</v>
      </c>
      <c r="N24" s="9">
        <v>0</v>
      </c>
    </row>
    <row r="25" spans="2:14" ht="12" customHeight="1" x14ac:dyDescent="0.15">
      <c r="B25" s="244" t="s">
        <v>8</v>
      </c>
      <c r="C25" s="200"/>
      <c r="D25" s="9">
        <v>9</v>
      </c>
      <c r="E25" s="9">
        <v>1</v>
      </c>
      <c r="F25" s="9">
        <v>0</v>
      </c>
      <c r="G25" s="9">
        <v>0</v>
      </c>
      <c r="H25" s="9">
        <v>6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</row>
    <row r="26" spans="2:14" ht="12" customHeight="1" x14ac:dyDescent="0.15">
      <c r="B26" s="244" t="s">
        <v>9</v>
      </c>
      <c r="C26" s="200"/>
      <c r="D26" s="9">
        <v>85</v>
      </c>
      <c r="E26" s="9">
        <v>23</v>
      </c>
      <c r="F26" s="9">
        <v>6</v>
      </c>
      <c r="G26" s="9">
        <v>0</v>
      </c>
      <c r="H26" s="9">
        <v>41</v>
      </c>
      <c r="I26" s="9">
        <v>0</v>
      </c>
      <c r="J26" s="9">
        <v>1</v>
      </c>
      <c r="K26" s="9">
        <v>9</v>
      </c>
      <c r="L26" s="9">
        <v>4</v>
      </c>
      <c r="M26" s="9">
        <v>1</v>
      </c>
      <c r="N26" s="9">
        <v>0</v>
      </c>
    </row>
    <row r="27" spans="2:14" ht="12" customHeight="1" x14ac:dyDescent="0.15">
      <c r="B27" s="244" t="s">
        <v>10</v>
      </c>
      <c r="C27" s="200"/>
      <c r="D27" s="9">
        <v>11</v>
      </c>
      <c r="E27" s="9">
        <v>2</v>
      </c>
      <c r="F27" s="9">
        <v>0</v>
      </c>
      <c r="G27" s="9">
        <v>0</v>
      </c>
      <c r="H27" s="9">
        <v>9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2:14" ht="12" customHeight="1" x14ac:dyDescent="0.15">
      <c r="B28" s="244" t="s">
        <v>11</v>
      </c>
      <c r="C28" s="200"/>
      <c r="D28" s="9">
        <v>3</v>
      </c>
      <c r="E28" s="9">
        <v>1</v>
      </c>
      <c r="F28" s="9">
        <v>0</v>
      </c>
      <c r="G28" s="9">
        <v>0</v>
      </c>
      <c r="H28" s="9">
        <v>2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2:14" ht="12" customHeight="1" x14ac:dyDescent="0.15">
      <c r="B29" s="244" t="s">
        <v>12</v>
      </c>
      <c r="C29" s="200"/>
      <c r="D29" s="9">
        <v>8</v>
      </c>
      <c r="E29" s="9">
        <v>3</v>
      </c>
      <c r="F29" s="9">
        <v>1</v>
      </c>
      <c r="G29" s="9">
        <v>0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2:14" ht="12" customHeight="1" x14ac:dyDescent="0.15">
      <c r="B30" s="244" t="s">
        <v>13</v>
      </c>
      <c r="C30" s="200"/>
      <c r="D30" s="9">
        <v>46</v>
      </c>
      <c r="E30" s="9">
        <v>11</v>
      </c>
      <c r="F30" s="9">
        <v>3</v>
      </c>
      <c r="G30" s="9">
        <v>0</v>
      </c>
      <c r="H30" s="9">
        <v>28</v>
      </c>
      <c r="I30" s="9">
        <v>0</v>
      </c>
      <c r="J30" s="9">
        <v>1</v>
      </c>
      <c r="K30" s="9">
        <v>1</v>
      </c>
      <c r="L30" s="9">
        <v>1</v>
      </c>
      <c r="M30" s="9">
        <v>1</v>
      </c>
      <c r="N30" s="9">
        <v>0</v>
      </c>
    </row>
    <row r="31" spans="2:14" ht="12" customHeight="1" x14ac:dyDescent="0.15">
      <c r="B31" s="244" t="s">
        <v>14</v>
      </c>
      <c r="C31" s="200"/>
      <c r="D31" s="9">
        <v>24</v>
      </c>
      <c r="E31" s="9">
        <v>6</v>
      </c>
      <c r="F31" s="9">
        <v>1</v>
      </c>
      <c r="G31" s="9">
        <v>0</v>
      </c>
      <c r="H31" s="9">
        <v>13</v>
      </c>
      <c r="I31" s="9">
        <v>0</v>
      </c>
      <c r="J31" s="9">
        <v>1</v>
      </c>
      <c r="K31" s="9">
        <v>2</v>
      </c>
      <c r="L31" s="9">
        <v>0</v>
      </c>
      <c r="M31" s="9">
        <v>1</v>
      </c>
      <c r="N31" s="9">
        <v>0</v>
      </c>
    </row>
    <row r="32" spans="2:14" ht="12" customHeight="1" x14ac:dyDescent="0.15">
      <c r="B32" s="244" t="s">
        <v>15</v>
      </c>
      <c r="C32" s="200"/>
      <c r="D32" s="9">
        <v>17</v>
      </c>
      <c r="E32" s="9">
        <v>6</v>
      </c>
      <c r="F32" s="9">
        <v>1</v>
      </c>
      <c r="G32" s="9">
        <v>0</v>
      </c>
      <c r="H32" s="9">
        <v>9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0</v>
      </c>
    </row>
    <row r="33" spans="2:14" ht="12" customHeight="1" x14ac:dyDescent="0.15">
      <c r="B33" s="244" t="s">
        <v>16</v>
      </c>
      <c r="C33" s="200"/>
      <c r="D33" s="9">
        <v>440</v>
      </c>
      <c r="E33" s="9">
        <v>86</v>
      </c>
      <c r="F33" s="9">
        <v>16</v>
      </c>
      <c r="G33" s="9">
        <v>0</v>
      </c>
      <c r="H33" s="9">
        <v>256</v>
      </c>
      <c r="I33" s="9">
        <v>6</v>
      </c>
      <c r="J33" s="9">
        <v>16</v>
      </c>
      <c r="K33" s="9">
        <v>47</v>
      </c>
      <c r="L33" s="9">
        <v>9</v>
      </c>
      <c r="M33" s="9">
        <v>4</v>
      </c>
      <c r="N33" s="9">
        <v>0</v>
      </c>
    </row>
    <row r="34" spans="2:14" ht="12" customHeight="1" x14ac:dyDescent="0.15">
      <c r="B34" s="244" t="s">
        <v>17</v>
      </c>
      <c r="C34" s="200"/>
      <c r="D34" s="9">
        <v>413</v>
      </c>
      <c r="E34" s="9">
        <v>74</v>
      </c>
      <c r="F34" s="9">
        <v>23</v>
      </c>
      <c r="G34" s="9">
        <v>1</v>
      </c>
      <c r="H34" s="9">
        <v>234</v>
      </c>
      <c r="I34" s="9">
        <v>5</v>
      </c>
      <c r="J34" s="9">
        <v>21</v>
      </c>
      <c r="K34" s="9">
        <v>43</v>
      </c>
      <c r="L34" s="9">
        <v>10</v>
      </c>
      <c r="M34" s="9">
        <v>2</v>
      </c>
      <c r="N34" s="9">
        <v>0</v>
      </c>
    </row>
    <row r="35" spans="2:14" ht="12" customHeight="1" x14ac:dyDescent="0.15">
      <c r="B35" s="244" t="s">
        <v>18</v>
      </c>
      <c r="C35" s="200"/>
      <c r="D35" s="9">
        <v>1196</v>
      </c>
      <c r="E35" s="9">
        <v>294</v>
      </c>
      <c r="F35" s="9">
        <v>64</v>
      </c>
      <c r="G35" s="9">
        <v>0</v>
      </c>
      <c r="H35" s="9">
        <v>738</v>
      </c>
      <c r="I35" s="9">
        <v>9</v>
      </c>
      <c r="J35" s="9">
        <v>14</v>
      </c>
      <c r="K35" s="9">
        <v>53</v>
      </c>
      <c r="L35" s="9">
        <v>15</v>
      </c>
      <c r="M35" s="9">
        <v>9</v>
      </c>
      <c r="N35" s="9">
        <v>0</v>
      </c>
    </row>
    <row r="36" spans="2:14" ht="12" customHeight="1" x14ac:dyDescent="0.15">
      <c r="B36" s="244" t="s">
        <v>19</v>
      </c>
      <c r="C36" s="200"/>
      <c r="D36" s="9">
        <v>883</v>
      </c>
      <c r="E36" s="9">
        <v>187</v>
      </c>
      <c r="F36" s="9">
        <v>33</v>
      </c>
      <c r="G36" s="9">
        <v>0</v>
      </c>
      <c r="H36" s="9">
        <v>498</v>
      </c>
      <c r="I36" s="9">
        <v>13</v>
      </c>
      <c r="J36" s="9">
        <v>34</v>
      </c>
      <c r="K36" s="9">
        <v>95</v>
      </c>
      <c r="L36" s="9">
        <v>19</v>
      </c>
      <c r="M36" s="9">
        <v>4</v>
      </c>
      <c r="N36" s="9">
        <v>0</v>
      </c>
    </row>
    <row r="37" spans="2:14" ht="12" customHeight="1" x14ac:dyDescent="0.15">
      <c r="B37" s="244" t="s">
        <v>20</v>
      </c>
      <c r="C37" s="200"/>
      <c r="D37" s="9">
        <v>8</v>
      </c>
      <c r="E37" s="9">
        <v>4</v>
      </c>
      <c r="F37" s="9">
        <v>0</v>
      </c>
      <c r="G37" s="9">
        <v>0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2:14" ht="12" customHeight="1" x14ac:dyDescent="0.15">
      <c r="B38" s="244" t="s">
        <v>21</v>
      </c>
      <c r="C38" s="200"/>
      <c r="D38" s="9">
        <v>1</v>
      </c>
      <c r="E38" s="186">
        <v>0</v>
      </c>
      <c r="F38" s="186">
        <v>0</v>
      </c>
      <c r="G38" s="186">
        <v>0</v>
      </c>
      <c r="H38" s="186">
        <v>1</v>
      </c>
      <c r="I38" s="186">
        <v>0</v>
      </c>
      <c r="J38" s="186">
        <v>0</v>
      </c>
      <c r="K38" s="186">
        <v>0</v>
      </c>
      <c r="L38" s="186">
        <v>0</v>
      </c>
      <c r="M38" s="186">
        <v>0</v>
      </c>
      <c r="N38" s="186">
        <v>0</v>
      </c>
    </row>
    <row r="39" spans="2:14" ht="12" customHeight="1" x14ac:dyDescent="0.15">
      <c r="B39" s="244" t="s">
        <v>22</v>
      </c>
      <c r="C39" s="200"/>
      <c r="D39" s="9">
        <v>14</v>
      </c>
      <c r="E39" s="9">
        <v>8</v>
      </c>
      <c r="F39" s="9">
        <v>0</v>
      </c>
      <c r="G39" s="9">
        <v>0</v>
      </c>
      <c r="H39" s="9">
        <v>6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2:14" ht="12" customHeight="1" x14ac:dyDescent="0.15">
      <c r="B40" s="244" t="s">
        <v>23</v>
      </c>
      <c r="C40" s="200"/>
      <c r="D40" s="9">
        <v>2</v>
      </c>
      <c r="E40" s="186">
        <v>1</v>
      </c>
      <c r="F40" s="186">
        <v>0</v>
      </c>
      <c r="G40" s="186">
        <v>0</v>
      </c>
      <c r="H40" s="186">
        <v>0</v>
      </c>
      <c r="I40" s="186">
        <v>0</v>
      </c>
      <c r="J40" s="186">
        <v>0</v>
      </c>
      <c r="K40" s="186">
        <v>1</v>
      </c>
      <c r="L40" s="186">
        <v>0</v>
      </c>
      <c r="M40" s="186">
        <v>0</v>
      </c>
      <c r="N40" s="186">
        <v>0</v>
      </c>
    </row>
    <row r="41" spans="2:14" ht="12" customHeight="1" x14ac:dyDescent="0.15">
      <c r="B41" s="244" t="s">
        <v>24</v>
      </c>
      <c r="C41" s="200"/>
      <c r="D41" s="9">
        <v>8</v>
      </c>
      <c r="E41" s="9">
        <v>1</v>
      </c>
      <c r="F41" s="9">
        <v>2</v>
      </c>
      <c r="G41" s="9">
        <v>0</v>
      </c>
      <c r="H41" s="9">
        <v>4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0</v>
      </c>
    </row>
    <row r="42" spans="2:14" ht="12" customHeight="1" x14ac:dyDescent="0.15">
      <c r="B42" s="244" t="s">
        <v>25</v>
      </c>
      <c r="C42" s="200"/>
      <c r="D42" s="9">
        <v>11</v>
      </c>
      <c r="E42" s="9">
        <v>3</v>
      </c>
      <c r="F42" s="9">
        <v>0</v>
      </c>
      <c r="G42" s="9">
        <v>0</v>
      </c>
      <c r="H42" s="9">
        <v>6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2:14" ht="12" customHeight="1" x14ac:dyDescent="0.15">
      <c r="B43" s="244" t="s">
        <v>26</v>
      </c>
      <c r="C43" s="200"/>
      <c r="D43" s="9">
        <v>17</v>
      </c>
      <c r="E43" s="9">
        <v>4</v>
      </c>
      <c r="F43" s="9">
        <v>5</v>
      </c>
      <c r="G43" s="9">
        <v>0</v>
      </c>
      <c r="H43" s="9">
        <v>6</v>
      </c>
      <c r="I43" s="9">
        <v>0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</row>
    <row r="44" spans="2:14" ht="12" customHeight="1" x14ac:dyDescent="0.15">
      <c r="B44" s="244" t="s">
        <v>27</v>
      </c>
      <c r="C44" s="200"/>
      <c r="D44" s="9">
        <v>37</v>
      </c>
      <c r="E44" s="9">
        <v>8</v>
      </c>
      <c r="F44" s="9">
        <v>1</v>
      </c>
      <c r="G44" s="9">
        <v>0</v>
      </c>
      <c r="H44" s="9">
        <v>24</v>
      </c>
      <c r="I44" s="9">
        <v>0</v>
      </c>
      <c r="J44" s="9">
        <v>2</v>
      </c>
      <c r="K44" s="9">
        <v>1</v>
      </c>
      <c r="L44" s="9">
        <v>1</v>
      </c>
      <c r="M44" s="9">
        <v>0</v>
      </c>
      <c r="N44" s="9">
        <v>0</v>
      </c>
    </row>
    <row r="45" spans="2:14" ht="12" customHeight="1" x14ac:dyDescent="0.15">
      <c r="B45" s="244" t="s">
        <v>28</v>
      </c>
      <c r="C45" s="200"/>
      <c r="D45" s="9">
        <v>356</v>
      </c>
      <c r="E45" s="9">
        <v>70</v>
      </c>
      <c r="F45" s="9">
        <v>13</v>
      </c>
      <c r="G45" s="9">
        <v>0</v>
      </c>
      <c r="H45" s="9">
        <v>189</v>
      </c>
      <c r="I45" s="9">
        <v>6</v>
      </c>
      <c r="J45" s="9">
        <v>18</v>
      </c>
      <c r="K45" s="9">
        <v>47</v>
      </c>
      <c r="L45" s="9">
        <v>9</v>
      </c>
      <c r="M45" s="9">
        <v>4</v>
      </c>
      <c r="N45" s="9">
        <v>0</v>
      </c>
    </row>
    <row r="46" spans="2:14" ht="12" customHeight="1" x14ac:dyDescent="0.15">
      <c r="B46" s="244" t="s">
        <v>29</v>
      </c>
      <c r="C46" s="200"/>
      <c r="D46" s="9">
        <v>16</v>
      </c>
      <c r="E46" s="9">
        <v>6</v>
      </c>
      <c r="F46" s="9">
        <v>1</v>
      </c>
      <c r="G46" s="9">
        <v>0</v>
      </c>
      <c r="H46" s="9">
        <v>4</v>
      </c>
      <c r="I46" s="9">
        <v>1</v>
      </c>
      <c r="J46" s="9">
        <v>1</v>
      </c>
      <c r="K46" s="9">
        <v>2</v>
      </c>
      <c r="L46" s="9">
        <v>1</v>
      </c>
      <c r="M46" s="9">
        <v>0</v>
      </c>
      <c r="N46" s="9">
        <v>0</v>
      </c>
    </row>
    <row r="47" spans="2:14" ht="12" customHeight="1" x14ac:dyDescent="0.15">
      <c r="B47" s="244" t="s">
        <v>30</v>
      </c>
      <c r="C47" s="200"/>
      <c r="D47" s="9">
        <v>39</v>
      </c>
      <c r="E47" s="9">
        <v>11</v>
      </c>
      <c r="F47" s="9">
        <v>1</v>
      </c>
      <c r="G47" s="9">
        <v>0</v>
      </c>
      <c r="H47" s="9">
        <v>19</v>
      </c>
      <c r="I47" s="9">
        <v>0</v>
      </c>
      <c r="J47" s="9">
        <v>1</v>
      </c>
      <c r="K47" s="9">
        <v>4</v>
      </c>
      <c r="L47" s="9">
        <v>2</v>
      </c>
      <c r="M47" s="9">
        <v>1</v>
      </c>
      <c r="N47" s="9">
        <v>0</v>
      </c>
    </row>
    <row r="48" spans="2:14" ht="12" customHeight="1" x14ac:dyDescent="0.15">
      <c r="B48" s="244" t="s">
        <v>31</v>
      </c>
      <c r="C48" s="200"/>
      <c r="D48" s="9">
        <v>89</v>
      </c>
      <c r="E48" s="9">
        <v>20</v>
      </c>
      <c r="F48" s="9">
        <v>3</v>
      </c>
      <c r="G48" s="9">
        <v>0</v>
      </c>
      <c r="H48" s="9">
        <v>58</v>
      </c>
      <c r="I48" s="9">
        <v>1</v>
      </c>
      <c r="J48" s="9">
        <v>2</v>
      </c>
      <c r="K48" s="9">
        <v>3</v>
      </c>
      <c r="L48" s="9">
        <v>0</v>
      </c>
      <c r="M48" s="9">
        <v>2</v>
      </c>
      <c r="N48" s="9">
        <v>0</v>
      </c>
    </row>
    <row r="49" spans="2:14" ht="12" customHeight="1" x14ac:dyDescent="0.15">
      <c r="B49" s="244" t="s">
        <v>32</v>
      </c>
      <c r="C49" s="200"/>
      <c r="D49" s="9">
        <v>658</v>
      </c>
      <c r="E49" s="9">
        <v>194</v>
      </c>
      <c r="F49" s="9">
        <v>24</v>
      </c>
      <c r="G49" s="9">
        <v>0</v>
      </c>
      <c r="H49" s="9">
        <v>336</v>
      </c>
      <c r="I49" s="9">
        <v>3</v>
      </c>
      <c r="J49" s="9">
        <v>15</v>
      </c>
      <c r="K49" s="9">
        <v>61</v>
      </c>
      <c r="L49" s="9">
        <v>22</v>
      </c>
      <c r="M49" s="9">
        <v>3</v>
      </c>
      <c r="N49" s="9">
        <v>0</v>
      </c>
    </row>
    <row r="50" spans="2:14" ht="12" customHeight="1" x14ac:dyDescent="0.15">
      <c r="B50" s="244" t="s">
        <v>33</v>
      </c>
      <c r="C50" s="200"/>
      <c r="D50" s="9">
        <v>404</v>
      </c>
      <c r="E50" s="9">
        <v>105</v>
      </c>
      <c r="F50" s="9">
        <v>15</v>
      </c>
      <c r="G50" s="9">
        <v>0</v>
      </c>
      <c r="H50" s="9">
        <v>221</v>
      </c>
      <c r="I50" s="9">
        <v>2</v>
      </c>
      <c r="J50" s="9">
        <v>10</v>
      </c>
      <c r="K50" s="9">
        <v>35</v>
      </c>
      <c r="L50" s="9">
        <v>12</v>
      </c>
      <c r="M50" s="9">
        <v>4</v>
      </c>
      <c r="N50" s="9">
        <v>0</v>
      </c>
    </row>
    <row r="51" spans="2:14" ht="12" customHeight="1" x14ac:dyDescent="0.15">
      <c r="B51" s="244" t="s">
        <v>34</v>
      </c>
      <c r="C51" s="200"/>
      <c r="D51" s="9">
        <v>40</v>
      </c>
      <c r="E51" s="9">
        <v>7</v>
      </c>
      <c r="F51" s="9">
        <v>4</v>
      </c>
      <c r="G51" s="9">
        <v>0</v>
      </c>
      <c r="H51" s="9">
        <v>21</v>
      </c>
      <c r="I51" s="9">
        <v>0</v>
      </c>
      <c r="J51" s="9">
        <v>1</v>
      </c>
      <c r="K51" s="9">
        <v>5</v>
      </c>
      <c r="L51" s="9">
        <v>2</v>
      </c>
      <c r="M51" s="9">
        <v>0</v>
      </c>
      <c r="N51" s="9">
        <v>0</v>
      </c>
    </row>
    <row r="52" spans="2:14" ht="12" customHeight="1" x14ac:dyDescent="0.15">
      <c r="B52" s="244" t="s">
        <v>35</v>
      </c>
      <c r="C52" s="200"/>
      <c r="D52" s="9">
        <v>10</v>
      </c>
      <c r="E52" s="9">
        <v>4</v>
      </c>
      <c r="F52" s="9">
        <v>1</v>
      </c>
      <c r="G52" s="9">
        <v>0</v>
      </c>
      <c r="H52" s="9">
        <v>2</v>
      </c>
      <c r="I52" s="9">
        <v>1</v>
      </c>
      <c r="J52" s="9">
        <v>1</v>
      </c>
      <c r="K52" s="9">
        <v>1</v>
      </c>
      <c r="L52" s="9">
        <v>0</v>
      </c>
      <c r="M52" s="9">
        <v>0</v>
      </c>
      <c r="N52" s="9">
        <v>0</v>
      </c>
    </row>
    <row r="53" spans="2:14" ht="12" customHeight="1" x14ac:dyDescent="0.15">
      <c r="B53" s="244" t="s">
        <v>36</v>
      </c>
      <c r="C53" s="200"/>
      <c r="D53" s="9">
        <v>1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2:14" ht="12" customHeight="1" x14ac:dyDescent="0.15">
      <c r="B54" s="244" t="s">
        <v>37</v>
      </c>
      <c r="C54" s="200"/>
      <c r="D54" s="9">
        <v>2</v>
      </c>
      <c r="E54" s="186">
        <v>0</v>
      </c>
      <c r="F54" s="186">
        <v>0</v>
      </c>
      <c r="G54" s="186">
        <v>0</v>
      </c>
      <c r="H54" s="186">
        <v>2</v>
      </c>
      <c r="I54" s="186">
        <v>0</v>
      </c>
      <c r="J54" s="186">
        <v>0</v>
      </c>
      <c r="K54" s="186">
        <v>0</v>
      </c>
      <c r="L54" s="186">
        <v>0</v>
      </c>
      <c r="M54" s="186">
        <v>0</v>
      </c>
      <c r="N54" s="186">
        <v>0</v>
      </c>
    </row>
    <row r="55" spans="2:14" ht="12" customHeight="1" x14ac:dyDescent="0.15">
      <c r="B55" s="244" t="s">
        <v>38</v>
      </c>
      <c r="C55" s="200"/>
      <c r="D55" s="9">
        <v>14</v>
      </c>
      <c r="E55" s="9">
        <v>3</v>
      </c>
      <c r="F55" s="9">
        <v>1</v>
      </c>
      <c r="G55" s="9">
        <v>0</v>
      </c>
      <c r="H55" s="9">
        <v>8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</row>
    <row r="56" spans="2:14" ht="12" customHeight="1" x14ac:dyDescent="0.15">
      <c r="B56" s="244" t="s">
        <v>39</v>
      </c>
      <c r="C56" s="200"/>
      <c r="D56" s="9">
        <v>48</v>
      </c>
      <c r="E56" s="9">
        <v>8</v>
      </c>
      <c r="F56" s="9">
        <v>4</v>
      </c>
      <c r="G56" s="9">
        <v>0</v>
      </c>
      <c r="H56" s="9">
        <v>33</v>
      </c>
      <c r="I56" s="9">
        <v>0</v>
      </c>
      <c r="J56" s="9">
        <v>0</v>
      </c>
      <c r="K56" s="9">
        <v>2</v>
      </c>
      <c r="L56" s="9">
        <v>1</v>
      </c>
      <c r="M56" s="9">
        <v>0</v>
      </c>
      <c r="N56" s="9">
        <v>0</v>
      </c>
    </row>
    <row r="57" spans="2:14" ht="12" customHeight="1" x14ac:dyDescent="0.15">
      <c r="B57" s="244" t="s">
        <v>40</v>
      </c>
      <c r="C57" s="200"/>
      <c r="D57" s="9">
        <v>13</v>
      </c>
      <c r="E57" s="9">
        <v>4</v>
      </c>
      <c r="F57" s="9">
        <v>0</v>
      </c>
      <c r="G57" s="9">
        <v>0</v>
      </c>
      <c r="H57" s="9">
        <v>8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2:14" ht="12" customHeight="1" x14ac:dyDescent="0.15">
      <c r="B58" s="244" t="s">
        <v>41</v>
      </c>
      <c r="C58" s="200"/>
      <c r="D58" s="9">
        <v>3</v>
      </c>
      <c r="E58" s="9">
        <v>1</v>
      </c>
      <c r="F58" s="9">
        <v>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2:14" ht="12" customHeight="1" x14ac:dyDescent="0.15">
      <c r="B59" s="244" t="s">
        <v>42</v>
      </c>
      <c r="C59" s="200"/>
      <c r="D59" s="9">
        <v>8</v>
      </c>
      <c r="E59" s="9">
        <v>3</v>
      </c>
      <c r="F59" s="9">
        <v>1</v>
      </c>
      <c r="G59" s="9">
        <v>0</v>
      </c>
      <c r="H59" s="9">
        <v>2</v>
      </c>
      <c r="I59" s="9">
        <v>0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2:14" ht="12" customHeight="1" x14ac:dyDescent="0.15">
      <c r="B60" s="244" t="s">
        <v>43</v>
      </c>
      <c r="C60" s="200"/>
      <c r="D60" s="9">
        <v>14</v>
      </c>
      <c r="E60" s="9">
        <v>7</v>
      </c>
      <c r="F60" s="9">
        <v>1</v>
      </c>
      <c r="G60" s="9">
        <v>0</v>
      </c>
      <c r="H60" s="9">
        <v>4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</row>
    <row r="61" spans="2:14" ht="12" customHeight="1" x14ac:dyDescent="0.15">
      <c r="B61" s="244" t="s">
        <v>44</v>
      </c>
      <c r="C61" s="200"/>
      <c r="D61" s="9">
        <v>6</v>
      </c>
      <c r="E61" s="9">
        <v>0</v>
      </c>
      <c r="F61" s="9">
        <v>1</v>
      </c>
      <c r="G61" s="9">
        <v>0</v>
      </c>
      <c r="H61" s="9">
        <v>4</v>
      </c>
      <c r="I61" s="9">
        <v>0</v>
      </c>
      <c r="J61" s="9">
        <v>0</v>
      </c>
      <c r="K61" s="9">
        <v>0</v>
      </c>
      <c r="L61" s="9">
        <v>0</v>
      </c>
      <c r="M61" s="9">
        <v>1</v>
      </c>
      <c r="N61" s="9">
        <v>0</v>
      </c>
    </row>
    <row r="62" spans="2:14" ht="12" customHeight="1" x14ac:dyDescent="0.15">
      <c r="B62" s="244" t="s">
        <v>45</v>
      </c>
      <c r="C62" s="200"/>
      <c r="D62" s="9">
        <v>201</v>
      </c>
      <c r="E62" s="9">
        <v>48</v>
      </c>
      <c r="F62" s="9">
        <v>9</v>
      </c>
      <c r="G62" s="9">
        <v>0</v>
      </c>
      <c r="H62" s="9">
        <v>129</v>
      </c>
      <c r="I62" s="9">
        <v>1</v>
      </c>
      <c r="J62" s="9">
        <v>3</v>
      </c>
      <c r="K62" s="9">
        <v>3</v>
      </c>
      <c r="L62" s="9">
        <v>7</v>
      </c>
      <c r="M62" s="9">
        <v>1</v>
      </c>
      <c r="N62" s="9">
        <v>0</v>
      </c>
    </row>
    <row r="63" spans="2:14" ht="12" customHeight="1" x14ac:dyDescent="0.15">
      <c r="B63" s="244" t="s">
        <v>46</v>
      </c>
      <c r="C63" s="200"/>
      <c r="D63" s="9">
        <v>8</v>
      </c>
      <c r="E63" s="9">
        <v>1</v>
      </c>
      <c r="F63" s="9">
        <v>2</v>
      </c>
      <c r="G63" s="9">
        <v>0</v>
      </c>
      <c r="H63" s="9">
        <v>3</v>
      </c>
      <c r="I63" s="9">
        <v>0</v>
      </c>
      <c r="J63" s="9">
        <v>0</v>
      </c>
      <c r="K63" s="9">
        <v>0</v>
      </c>
      <c r="L63" s="9">
        <v>2</v>
      </c>
      <c r="M63" s="9">
        <v>0</v>
      </c>
      <c r="N63" s="9">
        <v>0</v>
      </c>
    </row>
    <row r="64" spans="2:14" ht="12" customHeight="1" x14ac:dyDescent="0.15">
      <c r="B64" s="244" t="s">
        <v>47</v>
      </c>
      <c r="C64" s="200"/>
      <c r="D64" s="9">
        <v>15</v>
      </c>
      <c r="E64" s="9">
        <v>2</v>
      </c>
      <c r="F64" s="9">
        <v>0</v>
      </c>
      <c r="G64" s="9">
        <v>0</v>
      </c>
      <c r="H64" s="9">
        <v>10</v>
      </c>
      <c r="I64" s="9">
        <v>0</v>
      </c>
      <c r="J64" s="9">
        <v>0</v>
      </c>
      <c r="K64" s="9">
        <v>2</v>
      </c>
      <c r="L64" s="9">
        <v>0</v>
      </c>
      <c r="M64" s="9">
        <v>1</v>
      </c>
      <c r="N64" s="9">
        <v>0</v>
      </c>
    </row>
    <row r="65" spans="1:14" ht="12" customHeight="1" x14ac:dyDescent="0.15">
      <c r="B65" s="244" t="s">
        <v>48</v>
      </c>
      <c r="C65" s="200"/>
      <c r="D65" s="9">
        <v>25</v>
      </c>
      <c r="E65" s="9">
        <v>9</v>
      </c>
      <c r="F65" s="9">
        <v>1</v>
      </c>
      <c r="G65" s="9">
        <v>0</v>
      </c>
      <c r="H65" s="9">
        <v>13</v>
      </c>
      <c r="I65" s="9">
        <v>0</v>
      </c>
      <c r="J65" s="9">
        <v>0</v>
      </c>
      <c r="K65" s="9">
        <v>0</v>
      </c>
      <c r="L65" s="9">
        <v>2</v>
      </c>
      <c r="M65" s="9">
        <v>0</v>
      </c>
      <c r="N65" s="9">
        <v>0</v>
      </c>
    </row>
    <row r="66" spans="1:14" ht="12" customHeight="1" x14ac:dyDescent="0.15">
      <c r="B66" s="244" t="s">
        <v>49</v>
      </c>
      <c r="C66" s="200"/>
      <c r="D66" s="9">
        <v>24</v>
      </c>
      <c r="E66" s="9">
        <v>7</v>
      </c>
      <c r="F66" s="9">
        <v>7</v>
      </c>
      <c r="G66" s="9">
        <v>0</v>
      </c>
      <c r="H66" s="9">
        <v>8</v>
      </c>
      <c r="I66" s="9">
        <v>0</v>
      </c>
      <c r="J66" s="9">
        <v>0</v>
      </c>
      <c r="K66" s="9">
        <v>1</v>
      </c>
      <c r="L66" s="9">
        <v>0</v>
      </c>
      <c r="M66" s="9">
        <v>1</v>
      </c>
      <c r="N66" s="9">
        <v>0</v>
      </c>
    </row>
    <row r="67" spans="1:14" ht="12" customHeight="1" x14ac:dyDescent="0.15">
      <c r="B67" s="244" t="s">
        <v>50</v>
      </c>
      <c r="C67" s="200"/>
      <c r="D67" s="9">
        <v>11</v>
      </c>
      <c r="E67" s="9">
        <v>3</v>
      </c>
      <c r="F67" s="9">
        <v>1</v>
      </c>
      <c r="G67" s="9">
        <v>0</v>
      </c>
      <c r="H67" s="9">
        <v>4</v>
      </c>
      <c r="I67" s="9">
        <v>0</v>
      </c>
      <c r="J67" s="9">
        <v>0</v>
      </c>
      <c r="K67" s="9">
        <v>2</v>
      </c>
      <c r="L67" s="9">
        <v>1</v>
      </c>
      <c r="M67" s="9">
        <v>0</v>
      </c>
      <c r="N67" s="9">
        <v>0</v>
      </c>
    </row>
    <row r="68" spans="1:14" ht="12" customHeight="1" x14ac:dyDescent="0.15">
      <c r="B68" s="244" t="s">
        <v>51</v>
      </c>
      <c r="C68" s="200"/>
      <c r="D68" s="9">
        <v>19</v>
      </c>
      <c r="E68" s="9">
        <v>2</v>
      </c>
      <c r="F68" s="9">
        <v>1</v>
      </c>
      <c r="G68" s="9">
        <v>0</v>
      </c>
      <c r="H68" s="9">
        <v>12</v>
      </c>
      <c r="I68" s="9">
        <v>0</v>
      </c>
      <c r="J68" s="9">
        <v>0</v>
      </c>
      <c r="K68" s="9">
        <v>3</v>
      </c>
      <c r="L68" s="9">
        <v>1</v>
      </c>
      <c r="M68" s="9">
        <v>0</v>
      </c>
      <c r="N68" s="9">
        <v>0</v>
      </c>
    </row>
    <row r="69" spans="1:14" ht="12" customHeight="1" x14ac:dyDescent="0.15">
      <c r="A69" s="19"/>
      <c r="B69" s="243" t="s">
        <v>350</v>
      </c>
      <c r="C69" s="225"/>
      <c r="D69" s="6">
        <v>44</v>
      </c>
      <c r="E69" s="6">
        <v>19</v>
      </c>
      <c r="F69" s="6">
        <v>3</v>
      </c>
      <c r="G69" s="6">
        <v>0</v>
      </c>
      <c r="H69" s="6">
        <v>22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</row>
    <row r="71" spans="1:14" x14ac:dyDescent="0.15">
      <c r="D71" s="147">
        <f>D6</f>
        <v>5467</v>
      </c>
    </row>
    <row r="72" spans="1:14" x14ac:dyDescent="0.15">
      <c r="D72" s="147" t="str">
        <f>IF(D71=SUM(D8:D11,D12:D22,D23:D69)/3,"OK","NG")</f>
        <v>OK</v>
      </c>
    </row>
  </sheetData>
  <mergeCells count="74">
    <mergeCell ref="L3:L5"/>
    <mergeCell ref="M3:M5"/>
    <mergeCell ref="N3:N5"/>
    <mergeCell ref="B6:C6"/>
    <mergeCell ref="B7:C7"/>
    <mergeCell ref="H3:H5"/>
    <mergeCell ref="B4:C5"/>
    <mergeCell ref="I3:I5"/>
    <mergeCell ref="J3:J5"/>
    <mergeCell ref="K3:K5"/>
    <mergeCell ref="B3:C3"/>
    <mergeCell ref="D3:D5"/>
    <mergeCell ref="E3:E5"/>
    <mergeCell ref="F3:F5"/>
    <mergeCell ref="G3:G5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showGridLines="0" zoomScale="85" zoomScaleNormal="85" workbookViewId="0"/>
  </sheetViews>
  <sheetFormatPr defaultRowHeight="15" customHeight="1" x14ac:dyDescent="0.15"/>
  <cols>
    <col min="1" max="3" width="2.5703125" customWidth="1"/>
    <col min="4" max="4" width="13.5703125" customWidth="1"/>
    <col min="5" max="42" width="7.5703125" customWidth="1"/>
    <col min="43" max="55" width="5.85546875" customWidth="1"/>
    <col min="56" max="56" width="6.140625" customWidth="1"/>
    <col min="57" max="57" width="8.140625" customWidth="1"/>
    <col min="58" max="58" width="7.85546875" customWidth="1"/>
    <col min="59" max="59" width="9.42578125" bestFit="1" customWidth="1"/>
    <col min="60" max="66" width="6.140625" customWidth="1"/>
    <col min="67" max="68" width="8.140625" customWidth="1"/>
    <col min="69" max="69" width="9.42578125" bestFit="1" customWidth="1"/>
  </cols>
  <sheetData>
    <row r="1" spans="1:55" ht="17.25" customHeight="1" x14ac:dyDescent="0.2">
      <c r="B1" s="23" t="s">
        <v>299</v>
      </c>
      <c r="C1" s="23"/>
      <c r="E1" s="23" t="s">
        <v>300</v>
      </c>
      <c r="P1" s="23" t="s">
        <v>300</v>
      </c>
      <c r="AA1" s="23" t="s">
        <v>300</v>
      </c>
      <c r="AL1" s="23" t="s">
        <v>300</v>
      </c>
      <c r="AM1" s="23"/>
      <c r="AN1" s="23"/>
      <c r="AO1" s="23"/>
      <c r="AP1" s="23"/>
      <c r="BB1" s="23"/>
      <c r="BC1" s="23"/>
    </row>
    <row r="2" spans="1:55" ht="17.25" customHeight="1" x14ac:dyDescent="0.15">
      <c r="B2" s="1" t="s">
        <v>285</v>
      </c>
      <c r="O2" s="165"/>
      <c r="Z2" s="165"/>
      <c r="AP2" s="165"/>
    </row>
    <row r="3" spans="1:55" ht="24" customHeight="1" x14ac:dyDescent="0.15">
      <c r="B3" s="265" t="s">
        <v>301</v>
      </c>
      <c r="C3" s="310"/>
      <c r="D3" s="250"/>
      <c r="E3" s="246" t="s">
        <v>77</v>
      </c>
      <c r="F3" s="291" t="s">
        <v>319</v>
      </c>
      <c r="G3" s="253" t="s">
        <v>320</v>
      </c>
      <c r="H3" s="166"/>
      <c r="I3" s="163"/>
      <c r="J3" s="167"/>
      <c r="K3" s="167"/>
      <c r="L3" s="167"/>
      <c r="M3" s="167"/>
      <c r="N3" s="167"/>
      <c r="O3" s="167"/>
      <c r="P3" s="167"/>
      <c r="Q3" s="167"/>
      <c r="R3" s="167"/>
      <c r="S3" s="168"/>
      <c r="T3" s="168"/>
      <c r="U3" s="179"/>
      <c r="V3" s="179"/>
      <c r="W3" s="179"/>
      <c r="X3" s="169"/>
      <c r="Y3" s="169"/>
      <c r="Z3" s="163"/>
      <c r="AA3" s="163"/>
      <c r="AB3" s="163"/>
      <c r="AC3" s="163"/>
      <c r="AD3" s="166"/>
      <c r="AE3" s="163"/>
      <c r="AF3" s="166"/>
      <c r="AG3" s="163"/>
      <c r="AH3" s="253" t="s">
        <v>321</v>
      </c>
      <c r="AI3" s="253" t="s">
        <v>323</v>
      </c>
      <c r="AJ3" s="163"/>
      <c r="AK3" s="166"/>
      <c r="AL3" s="166"/>
      <c r="AM3" s="166"/>
      <c r="AN3" s="166"/>
      <c r="AO3" s="166"/>
      <c r="AP3" s="286" t="s">
        <v>206</v>
      </c>
    </row>
    <row r="4" spans="1:55" s="29" customFormat="1" ht="12" customHeight="1" x14ac:dyDescent="0.15">
      <c r="B4" s="275" t="s">
        <v>302</v>
      </c>
      <c r="C4" s="318"/>
      <c r="D4" s="276"/>
      <c r="E4" s="247"/>
      <c r="F4" s="284"/>
      <c r="G4" s="284"/>
      <c r="H4" s="164">
        <v>5</v>
      </c>
      <c r="I4" s="164">
        <v>6</v>
      </c>
      <c r="J4" s="164">
        <v>7</v>
      </c>
      <c r="K4" s="164">
        <v>8</v>
      </c>
      <c r="L4" s="164">
        <v>9</v>
      </c>
      <c r="M4" s="164">
        <v>10</v>
      </c>
      <c r="N4" s="164">
        <v>11</v>
      </c>
      <c r="O4" s="164">
        <v>12</v>
      </c>
      <c r="P4" s="164">
        <v>13</v>
      </c>
      <c r="Q4" s="164">
        <v>14</v>
      </c>
      <c r="R4" s="164">
        <v>15</v>
      </c>
      <c r="S4" s="164">
        <v>16</v>
      </c>
      <c r="T4" s="164">
        <v>17</v>
      </c>
      <c r="U4" s="164">
        <v>18</v>
      </c>
      <c r="V4" s="50">
        <v>19</v>
      </c>
      <c r="W4" s="50">
        <v>20</v>
      </c>
      <c r="X4" s="50">
        <v>21</v>
      </c>
      <c r="Y4" s="50">
        <v>22</v>
      </c>
      <c r="Z4" s="50">
        <v>23</v>
      </c>
      <c r="AA4" s="50">
        <v>24</v>
      </c>
      <c r="AB4" s="50">
        <v>25</v>
      </c>
      <c r="AC4" s="50">
        <v>26</v>
      </c>
      <c r="AD4" s="50">
        <v>27</v>
      </c>
      <c r="AE4" s="50">
        <v>28</v>
      </c>
      <c r="AF4" s="50">
        <v>29</v>
      </c>
      <c r="AG4" s="50">
        <v>30</v>
      </c>
      <c r="AH4" s="284"/>
      <c r="AI4" s="284"/>
      <c r="AJ4" s="50">
        <v>3</v>
      </c>
      <c r="AK4" s="50">
        <v>4</v>
      </c>
      <c r="AL4" s="50">
        <v>5</v>
      </c>
      <c r="AM4" s="50">
        <v>6</v>
      </c>
      <c r="AN4" s="50">
        <v>7</v>
      </c>
      <c r="AO4" s="50">
        <v>8</v>
      </c>
      <c r="AP4" s="287"/>
    </row>
    <row r="5" spans="1:55" ht="24" customHeight="1" x14ac:dyDescent="0.15">
      <c r="B5" s="277"/>
      <c r="C5" s="319"/>
      <c r="D5" s="272"/>
      <c r="E5" s="248"/>
      <c r="F5" s="285"/>
      <c r="G5" s="285"/>
      <c r="H5" s="162"/>
      <c r="I5" s="35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57"/>
      <c r="V5" s="157"/>
      <c r="W5" s="157"/>
      <c r="X5" s="109"/>
      <c r="Y5" s="109"/>
      <c r="Z5" s="170"/>
      <c r="AA5" s="170"/>
      <c r="AB5" s="170"/>
      <c r="AC5" s="170"/>
      <c r="AD5" s="162"/>
      <c r="AE5" s="170"/>
      <c r="AF5" s="162"/>
      <c r="AG5" s="170"/>
      <c r="AH5" s="285"/>
      <c r="AI5" s="285"/>
      <c r="AJ5" s="170"/>
      <c r="AK5" s="162"/>
      <c r="AL5" s="162"/>
      <c r="AM5" s="162"/>
      <c r="AN5" s="162"/>
      <c r="AO5" s="162"/>
      <c r="AP5" s="288"/>
    </row>
    <row r="6" spans="1:55" ht="24" customHeight="1" x14ac:dyDescent="0.15">
      <c r="B6" s="309" t="s">
        <v>77</v>
      </c>
      <c r="C6" s="320"/>
      <c r="D6" s="321"/>
      <c r="E6" s="5">
        <v>5467</v>
      </c>
      <c r="F6" s="5">
        <v>2095</v>
      </c>
      <c r="G6" s="5">
        <v>88</v>
      </c>
      <c r="H6" s="5">
        <v>105</v>
      </c>
      <c r="I6" s="5">
        <v>121</v>
      </c>
      <c r="J6" s="5">
        <v>171</v>
      </c>
      <c r="K6" s="5">
        <v>162</v>
      </c>
      <c r="L6" s="5">
        <v>141</v>
      </c>
      <c r="M6" s="5">
        <v>151</v>
      </c>
      <c r="N6" s="5">
        <v>108</v>
      </c>
      <c r="O6" s="5">
        <v>149</v>
      </c>
      <c r="P6" s="5">
        <v>137</v>
      </c>
      <c r="Q6" s="5">
        <v>124</v>
      </c>
      <c r="R6" s="5">
        <v>137</v>
      </c>
      <c r="S6" s="5">
        <v>112</v>
      </c>
      <c r="T6" s="5">
        <v>112</v>
      </c>
      <c r="U6" s="5">
        <v>167</v>
      </c>
      <c r="V6" s="5">
        <v>118</v>
      </c>
      <c r="W6" s="5">
        <v>140</v>
      </c>
      <c r="X6" s="5">
        <v>78</v>
      </c>
      <c r="Y6" s="5">
        <v>48</v>
      </c>
      <c r="Z6" s="5">
        <v>47</v>
      </c>
      <c r="AA6" s="5">
        <v>61</v>
      </c>
      <c r="AB6" s="5">
        <v>74</v>
      </c>
      <c r="AC6" s="5">
        <v>94</v>
      </c>
      <c r="AD6" s="5">
        <v>86</v>
      </c>
      <c r="AE6" s="5">
        <v>65</v>
      </c>
      <c r="AF6" s="5">
        <v>82</v>
      </c>
      <c r="AG6" s="5">
        <v>74</v>
      </c>
      <c r="AH6" s="5">
        <v>95</v>
      </c>
      <c r="AI6" s="5">
        <v>67</v>
      </c>
      <c r="AJ6" s="5">
        <v>63</v>
      </c>
      <c r="AK6" s="5">
        <v>64</v>
      </c>
      <c r="AL6" s="5">
        <v>95</v>
      </c>
      <c r="AM6" s="5">
        <v>28</v>
      </c>
      <c r="AN6" s="5">
        <v>8</v>
      </c>
      <c r="AO6" s="5">
        <v>0</v>
      </c>
      <c r="AP6" s="4">
        <v>0</v>
      </c>
    </row>
    <row r="7" spans="1:55" ht="24" customHeight="1" x14ac:dyDescent="0.15">
      <c r="B7" s="300" t="s">
        <v>221</v>
      </c>
      <c r="C7" s="324"/>
      <c r="D7" s="325"/>
      <c r="E7" s="66">
        <v>4496</v>
      </c>
      <c r="F7" s="20">
        <v>1863</v>
      </c>
      <c r="G7" s="20">
        <v>65</v>
      </c>
      <c r="H7" s="20">
        <v>84</v>
      </c>
      <c r="I7" s="20">
        <v>96</v>
      </c>
      <c r="J7" s="20">
        <v>130</v>
      </c>
      <c r="K7" s="20">
        <v>135</v>
      </c>
      <c r="L7" s="20">
        <v>106</v>
      </c>
      <c r="M7" s="20">
        <v>119</v>
      </c>
      <c r="N7" s="20">
        <v>92</v>
      </c>
      <c r="O7" s="20">
        <v>127</v>
      </c>
      <c r="P7" s="20">
        <v>105</v>
      </c>
      <c r="Q7" s="20">
        <v>103</v>
      </c>
      <c r="R7" s="20">
        <v>110</v>
      </c>
      <c r="S7" s="20">
        <v>92</v>
      </c>
      <c r="T7" s="20">
        <v>92</v>
      </c>
      <c r="U7" s="20">
        <v>124</v>
      </c>
      <c r="V7" s="20">
        <v>88</v>
      </c>
      <c r="W7" s="20">
        <v>102</v>
      </c>
      <c r="X7" s="20">
        <v>61</v>
      </c>
      <c r="Y7" s="20">
        <v>34</v>
      </c>
      <c r="Z7" s="20">
        <v>35</v>
      </c>
      <c r="AA7" s="20">
        <v>51</v>
      </c>
      <c r="AB7" s="20">
        <v>56</v>
      </c>
      <c r="AC7" s="20">
        <v>79</v>
      </c>
      <c r="AD7" s="20">
        <v>75</v>
      </c>
      <c r="AE7" s="20">
        <v>50</v>
      </c>
      <c r="AF7" s="20">
        <v>67</v>
      </c>
      <c r="AG7" s="20">
        <v>57</v>
      </c>
      <c r="AH7" s="20">
        <v>73</v>
      </c>
      <c r="AI7" s="20">
        <v>46</v>
      </c>
      <c r="AJ7" s="20">
        <v>45</v>
      </c>
      <c r="AK7" s="20">
        <v>44</v>
      </c>
      <c r="AL7" s="20">
        <v>66</v>
      </c>
      <c r="AM7" s="20">
        <v>17</v>
      </c>
      <c r="AN7" s="20">
        <v>7</v>
      </c>
      <c r="AO7" s="20">
        <v>0</v>
      </c>
      <c r="AP7" s="193">
        <v>0</v>
      </c>
    </row>
    <row r="8" spans="1:55" ht="24" customHeight="1" x14ac:dyDescent="0.15">
      <c r="A8" s="29"/>
      <c r="B8" s="228"/>
      <c r="C8" s="300" t="s">
        <v>222</v>
      </c>
      <c r="D8" s="325"/>
      <c r="E8" s="67">
        <v>2964</v>
      </c>
      <c r="F8" s="9">
        <v>1280</v>
      </c>
      <c r="G8" s="9">
        <v>41</v>
      </c>
      <c r="H8" s="9">
        <v>60</v>
      </c>
      <c r="I8" s="9">
        <v>62</v>
      </c>
      <c r="J8" s="9">
        <v>97</v>
      </c>
      <c r="K8" s="9">
        <v>92</v>
      </c>
      <c r="L8" s="9">
        <v>65</v>
      </c>
      <c r="M8" s="9">
        <v>74</v>
      </c>
      <c r="N8" s="9">
        <v>49</v>
      </c>
      <c r="O8" s="9">
        <v>78</v>
      </c>
      <c r="P8" s="9">
        <v>71</v>
      </c>
      <c r="Q8" s="9">
        <v>61</v>
      </c>
      <c r="R8" s="9">
        <v>67</v>
      </c>
      <c r="S8" s="9">
        <v>61</v>
      </c>
      <c r="T8" s="9">
        <v>60</v>
      </c>
      <c r="U8" s="9">
        <v>71</v>
      </c>
      <c r="V8" s="9">
        <v>65</v>
      </c>
      <c r="W8" s="9">
        <v>65</v>
      </c>
      <c r="X8" s="9">
        <v>40</v>
      </c>
      <c r="Y8" s="9">
        <v>22</v>
      </c>
      <c r="Z8" s="9">
        <v>23</v>
      </c>
      <c r="AA8" s="9">
        <v>38</v>
      </c>
      <c r="AB8" s="9">
        <v>34</v>
      </c>
      <c r="AC8" s="9">
        <v>49</v>
      </c>
      <c r="AD8" s="9">
        <v>50</v>
      </c>
      <c r="AE8" s="9">
        <v>36</v>
      </c>
      <c r="AF8" s="9">
        <v>34</v>
      </c>
      <c r="AG8" s="9">
        <v>35</v>
      </c>
      <c r="AH8" s="9">
        <v>49</v>
      </c>
      <c r="AI8" s="9">
        <v>26</v>
      </c>
      <c r="AJ8" s="9">
        <v>28</v>
      </c>
      <c r="AK8" s="9">
        <v>30</v>
      </c>
      <c r="AL8" s="9">
        <v>38</v>
      </c>
      <c r="AM8" s="9">
        <v>8</v>
      </c>
      <c r="AN8" s="9">
        <v>5</v>
      </c>
      <c r="AO8" s="9">
        <v>0</v>
      </c>
      <c r="AP8" s="4">
        <v>0</v>
      </c>
    </row>
    <row r="9" spans="1:55" ht="24" customHeight="1" x14ac:dyDescent="0.15">
      <c r="B9" s="228"/>
      <c r="C9" s="228"/>
      <c r="D9" s="49" t="s">
        <v>351</v>
      </c>
      <c r="E9" s="67">
        <v>405</v>
      </c>
      <c r="F9" s="9">
        <v>131</v>
      </c>
      <c r="G9" s="9">
        <v>4</v>
      </c>
      <c r="H9" s="9">
        <v>3</v>
      </c>
      <c r="I9" s="9">
        <v>3</v>
      </c>
      <c r="J9" s="9">
        <v>5</v>
      </c>
      <c r="K9" s="9">
        <v>7</v>
      </c>
      <c r="L9" s="9">
        <v>17</v>
      </c>
      <c r="M9" s="9">
        <v>7</v>
      </c>
      <c r="N9" s="9">
        <v>5</v>
      </c>
      <c r="O9" s="9">
        <v>11</v>
      </c>
      <c r="P9" s="9">
        <v>12</v>
      </c>
      <c r="Q9" s="9">
        <v>8</v>
      </c>
      <c r="R9" s="9">
        <v>5</v>
      </c>
      <c r="S9" s="9">
        <v>13</v>
      </c>
      <c r="T9" s="9">
        <v>12</v>
      </c>
      <c r="U9" s="9">
        <v>13</v>
      </c>
      <c r="V9" s="9">
        <v>6</v>
      </c>
      <c r="W9" s="9">
        <v>11</v>
      </c>
      <c r="X9" s="9">
        <v>7</v>
      </c>
      <c r="Y9" s="9">
        <v>5</v>
      </c>
      <c r="Z9" s="9">
        <v>5</v>
      </c>
      <c r="AA9" s="9">
        <v>10</v>
      </c>
      <c r="AB9" s="9">
        <v>6</v>
      </c>
      <c r="AC9" s="9">
        <v>15</v>
      </c>
      <c r="AD9" s="9">
        <v>10</v>
      </c>
      <c r="AE9" s="9">
        <v>6</v>
      </c>
      <c r="AF9" s="9">
        <v>6</v>
      </c>
      <c r="AG9" s="9">
        <v>9</v>
      </c>
      <c r="AH9" s="9">
        <v>21</v>
      </c>
      <c r="AI9" s="9">
        <v>7</v>
      </c>
      <c r="AJ9" s="9">
        <v>6</v>
      </c>
      <c r="AK9" s="9">
        <v>8</v>
      </c>
      <c r="AL9" s="9">
        <v>8</v>
      </c>
      <c r="AM9" s="9">
        <v>1</v>
      </c>
      <c r="AN9" s="9">
        <v>2</v>
      </c>
      <c r="AO9" s="9">
        <v>0</v>
      </c>
      <c r="AP9" s="4">
        <v>0</v>
      </c>
    </row>
    <row r="10" spans="1:55" ht="24" customHeight="1" x14ac:dyDescent="0.15">
      <c r="B10" s="228"/>
      <c r="C10" s="228"/>
      <c r="D10" s="49" t="s">
        <v>352</v>
      </c>
      <c r="E10" s="67">
        <v>772</v>
      </c>
      <c r="F10" s="9">
        <v>299</v>
      </c>
      <c r="G10" s="9">
        <v>10</v>
      </c>
      <c r="H10" s="9">
        <v>12</v>
      </c>
      <c r="I10" s="9">
        <v>17</v>
      </c>
      <c r="J10" s="9">
        <v>33</v>
      </c>
      <c r="K10" s="9">
        <v>18</v>
      </c>
      <c r="L10" s="9">
        <v>10</v>
      </c>
      <c r="M10" s="9">
        <v>23</v>
      </c>
      <c r="N10" s="9">
        <v>11</v>
      </c>
      <c r="O10" s="9">
        <v>31</v>
      </c>
      <c r="P10" s="9">
        <v>17</v>
      </c>
      <c r="Q10" s="9">
        <v>27</v>
      </c>
      <c r="R10" s="9">
        <v>17</v>
      </c>
      <c r="S10" s="9">
        <v>22</v>
      </c>
      <c r="T10" s="9">
        <v>15</v>
      </c>
      <c r="U10" s="9">
        <v>25</v>
      </c>
      <c r="V10" s="9">
        <v>17</v>
      </c>
      <c r="W10" s="9">
        <v>20</v>
      </c>
      <c r="X10" s="9">
        <v>8</v>
      </c>
      <c r="Y10" s="9">
        <v>5</v>
      </c>
      <c r="Z10" s="9">
        <v>9</v>
      </c>
      <c r="AA10" s="9">
        <v>10</v>
      </c>
      <c r="AB10" s="9">
        <v>11</v>
      </c>
      <c r="AC10" s="9">
        <v>15</v>
      </c>
      <c r="AD10" s="9">
        <v>19</v>
      </c>
      <c r="AE10" s="9">
        <v>15</v>
      </c>
      <c r="AF10" s="9">
        <v>9</v>
      </c>
      <c r="AG10" s="9">
        <v>10</v>
      </c>
      <c r="AH10" s="9">
        <v>9</v>
      </c>
      <c r="AI10" s="9">
        <v>3</v>
      </c>
      <c r="AJ10" s="9">
        <v>7</v>
      </c>
      <c r="AK10" s="9">
        <v>9</v>
      </c>
      <c r="AL10" s="9">
        <v>8</v>
      </c>
      <c r="AM10" s="9">
        <v>0</v>
      </c>
      <c r="AN10" s="9">
        <v>1</v>
      </c>
      <c r="AO10" s="9">
        <v>0</v>
      </c>
      <c r="AP10" s="4">
        <v>0</v>
      </c>
    </row>
    <row r="11" spans="1:55" ht="24" customHeight="1" x14ac:dyDescent="0.15">
      <c r="B11" s="228"/>
      <c r="C11" s="228"/>
      <c r="D11" s="49" t="s">
        <v>353</v>
      </c>
      <c r="E11" s="67">
        <v>784</v>
      </c>
      <c r="F11" s="9">
        <v>370</v>
      </c>
      <c r="G11" s="9">
        <v>11</v>
      </c>
      <c r="H11" s="9">
        <v>11</v>
      </c>
      <c r="I11" s="9">
        <v>17</v>
      </c>
      <c r="J11" s="9">
        <v>20</v>
      </c>
      <c r="K11" s="9">
        <v>29</v>
      </c>
      <c r="L11" s="9">
        <v>13</v>
      </c>
      <c r="M11" s="9">
        <v>14</v>
      </c>
      <c r="N11" s="9">
        <v>13</v>
      </c>
      <c r="O11" s="9">
        <v>19</v>
      </c>
      <c r="P11" s="9">
        <v>21</v>
      </c>
      <c r="Q11" s="9">
        <v>13</v>
      </c>
      <c r="R11" s="9">
        <v>24</v>
      </c>
      <c r="S11" s="9">
        <v>14</v>
      </c>
      <c r="T11" s="9">
        <v>15</v>
      </c>
      <c r="U11" s="9">
        <v>17</v>
      </c>
      <c r="V11" s="9">
        <v>15</v>
      </c>
      <c r="W11" s="9">
        <v>9</v>
      </c>
      <c r="X11" s="9">
        <v>9</v>
      </c>
      <c r="Y11" s="9">
        <v>3</v>
      </c>
      <c r="Z11" s="9">
        <v>4</v>
      </c>
      <c r="AA11" s="9">
        <v>9</v>
      </c>
      <c r="AB11" s="9">
        <v>11</v>
      </c>
      <c r="AC11" s="9">
        <v>8</v>
      </c>
      <c r="AD11" s="9">
        <v>17</v>
      </c>
      <c r="AE11" s="9">
        <v>8</v>
      </c>
      <c r="AF11" s="9">
        <v>14</v>
      </c>
      <c r="AG11" s="9">
        <v>13</v>
      </c>
      <c r="AH11" s="9">
        <v>9</v>
      </c>
      <c r="AI11" s="9">
        <v>6</v>
      </c>
      <c r="AJ11" s="9">
        <v>8</v>
      </c>
      <c r="AK11" s="9">
        <v>8</v>
      </c>
      <c r="AL11" s="9">
        <v>10</v>
      </c>
      <c r="AM11" s="9">
        <v>1</v>
      </c>
      <c r="AN11" s="9">
        <v>1</v>
      </c>
      <c r="AO11" s="9">
        <v>0</v>
      </c>
      <c r="AP11" s="4">
        <v>0</v>
      </c>
    </row>
    <row r="12" spans="1:55" ht="24" customHeight="1" x14ac:dyDescent="0.15">
      <c r="A12" s="29"/>
      <c r="B12" s="228"/>
      <c r="C12" s="228"/>
      <c r="D12" s="49" t="s">
        <v>354</v>
      </c>
      <c r="E12" s="67">
        <v>637</v>
      </c>
      <c r="F12" s="9">
        <v>336</v>
      </c>
      <c r="G12" s="9">
        <v>8</v>
      </c>
      <c r="H12" s="9">
        <v>23</v>
      </c>
      <c r="I12" s="9">
        <v>15</v>
      </c>
      <c r="J12" s="9">
        <v>20</v>
      </c>
      <c r="K12" s="9">
        <v>23</v>
      </c>
      <c r="L12" s="9">
        <v>16</v>
      </c>
      <c r="M12" s="9">
        <v>10</v>
      </c>
      <c r="N12" s="9">
        <v>12</v>
      </c>
      <c r="O12" s="9">
        <v>7</v>
      </c>
      <c r="P12" s="9">
        <v>12</v>
      </c>
      <c r="Q12" s="9">
        <v>11</v>
      </c>
      <c r="R12" s="9">
        <v>13</v>
      </c>
      <c r="S12" s="9">
        <v>8</v>
      </c>
      <c r="T12" s="9">
        <v>12</v>
      </c>
      <c r="U12" s="9">
        <v>10</v>
      </c>
      <c r="V12" s="9">
        <v>15</v>
      </c>
      <c r="W12" s="9">
        <v>10</v>
      </c>
      <c r="X12" s="9">
        <v>10</v>
      </c>
      <c r="Y12" s="9">
        <v>3</v>
      </c>
      <c r="Z12" s="9">
        <v>4</v>
      </c>
      <c r="AA12" s="9">
        <v>7</v>
      </c>
      <c r="AB12" s="9">
        <v>6</v>
      </c>
      <c r="AC12" s="9">
        <v>8</v>
      </c>
      <c r="AD12" s="9">
        <v>2</v>
      </c>
      <c r="AE12" s="9">
        <v>3</v>
      </c>
      <c r="AF12" s="9">
        <v>4</v>
      </c>
      <c r="AG12" s="9">
        <v>3</v>
      </c>
      <c r="AH12" s="9">
        <v>6</v>
      </c>
      <c r="AI12" s="9">
        <v>5</v>
      </c>
      <c r="AJ12" s="9">
        <v>4</v>
      </c>
      <c r="AK12" s="9">
        <v>2</v>
      </c>
      <c r="AL12" s="9">
        <v>6</v>
      </c>
      <c r="AM12" s="9">
        <v>3</v>
      </c>
      <c r="AN12" s="9">
        <v>0</v>
      </c>
      <c r="AO12" s="9">
        <v>0</v>
      </c>
      <c r="AP12" s="4">
        <v>0</v>
      </c>
    </row>
    <row r="13" spans="1:55" ht="24" customHeight="1" x14ac:dyDescent="0.15">
      <c r="B13" s="228"/>
      <c r="C13" s="228"/>
      <c r="D13" s="49" t="s">
        <v>355</v>
      </c>
      <c r="E13" s="67">
        <v>289</v>
      </c>
      <c r="F13" s="9">
        <v>121</v>
      </c>
      <c r="G13" s="9">
        <v>5</v>
      </c>
      <c r="H13" s="9">
        <v>9</v>
      </c>
      <c r="I13" s="9">
        <v>8</v>
      </c>
      <c r="J13" s="9">
        <v>14</v>
      </c>
      <c r="K13" s="9">
        <v>13</v>
      </c>
      <c r="L13" s="9">
        <v>8</v>
      </c>
      <c r="M13" s="9">
        <v>18</v>
      </c>
      <c r="N13" s="9">
        <v>7</v>
      </c>
      <c r="O13" s="9">
        <v>9</v>
      </c>
      <c r="P13" s="9">
        <v>8</v>
      </c>
      <c r="Q13" s="9">
        <v>2</v>
      </c>
      <c r="R13" s="9">
        <v>7</v>
      </c>
      <c r="S13" s="9">
        <v>4</v>
      </c>
      <c r="T13" s="9">
        <v>5</v>
      </c>
      <c r="U13" s="9">
        <v>4</v>
      </c>
      <c r="V13" s="9">
        <v>9</v>
      </c>
      <c r="W13" s="9">
        <v>4</v>
      </c>
      <c r="X13" s="9">
        <v>5</v>
      </c>
      <c r="Y13" s="9">
        <v>6</v>
      </c>
      <c r="Z13" s="9">
        <v>1</v>
      </c>
      <c r="AA13" s="9">
        <v>0</v>
      </c>
      <c r="AB13" s="9">
        <v>0</v>
      </c>
      <c r="AC13" s="9">
        <v>3</v>
      </c>
      <c r="AD13" s="9">
        <v>2</v>
      </c>
      <c r="AE13" s="9">
        <v>4</v>
      </c>
      <c r="AF13" s="9">
        <v>0</v>
      </c>
      <c r="AG13" s="9">
        <v>0</v>
      </c>
      <c r="AH13" s="9">
        <v>2</v>
      </c>
      <c r="AI13" s="9">
        <v>3</v>
      </c>
      <c r="AJ13" s="9">
        <v>2</v>
      </c>
      <c r="AK13" s="9">
        <v>2</v>
      </c>
      <c r="AL13" s="9">
        <v>3</v>
      </c>
      <c r="AM13" s="9">
        <v>0</v>
      </c>
      <c r="AN13" s="9">
        <v>1</v>
      </c>
      <c r="AO13" s="9">
        <v>0</v>
      </c>
      <c r="AP13" s="4">
        <v>0</v>
      </c>
    </row>
    <row r="14" spans="1:55" ht="24" customHeight="1" x14ac:dyDescent="0.15">
      <c r="B14" s="228"/>
      <c r="C14" s="228"/>
      <c r="D14" s="49" t="s">
        <v>356</v>
      </c>
      <c r="E14" s="67">
        <v>58</v>
      </c>
      <c r="F14" s="9">
        <v>20</v>
      </c>
      <c r="G14" s="9">
        <v>3</v>
      </c>
      <c r="H14" s="9">
        <v>2</v>
      </c>
      <c r="I14" s="9">
        <v>1</v>
      </c>
      <c r="J14" s="9">
        <v>2</v>
      </c>
      <c r="K14" s="9">
        <v>1</v>
      </c>
      <c r="L14" s="9">
        <v>1</v>
      </c>
      <c r="M14" s="9">
        <v>1</v>
      </c>
      <c r="N14" s="9">
        <v>1</v>
      </c>
      <c r="O14" s="9">
        <v>0</v>
      </c>
      <c r="P14" s="9">
        <v>1</v>
      </c>
      <c r="Q14" s="9">
        <v>0</v>
      </c>
      <c r="R14" s="9">
        <v>1</v>
      </c>
      <c r="S14" s="9">
        <v>0</v>
      </c>
      <c r="T14" s="9">
        <v>0</v>
      </c>
      <c r="U14" s="9">
        <v>1</v>
      </c>
      <c r="V14" s="9">
        <v>1</v>
      </c>
      <c r="W14" s="9">
        <v>10</v>
      </c>
      <c r="X14" s="9">
        <v>1</v>
      </c>
      <c r="Y14" s="9">
        <v>0</v>
      </c>
      <c r="Z14" s="9">
        <v>0</v>
      </c>
      <c r="AA14" s="9">
        <v>1</v>
      </c>
      <c r="AB14" s="9">
        <v>0</v>
      </c>
      <c r="AC14" s="9">
        <v>0</v>
      </c>
      <c r="AD14" s="9">
        <v>0</v>
      </c>
      <c r="AE14" s="9">
        <v>0</v>
      </c>
      <c r="AF14" s="9">
        <v>1</v>
      </c>
      <c r="AG14" s="9">
        <v>0</v>
      </c>
      <c r="AH14" s="9">
        <v>2</v>
      </c>
      <c r="AI14" s="9">
        <v>1</v>
      </c>
      <c r="AJ14" s="9">
        <v>1</v>
      </c>
      <c r="AK14" s="9">
        <v>1</v>
      </c>
      <c r="AL14" s="9">
        <v>3</v>
      </c>
      <c r="AM14" s="9">
        <v>1</v>
      </c>
      <c r="AN14" s="9">
        <v>0</v>
      </c>
      <c r="AO14" s="9">
        <v>0</v>
      </c>
      <c r="AP14" s="4">
        <v>0</v>
      </c>
    </row>
    <row r="15" spans="1:55" ht="24" customHeight="1" x14ac:dyDescent="0.15">
      <c r="B15" s="228"/>
      <c r="C15" s="323"/>
      <c r="D15" s="49" t="s">
        <v>357</v>
      </c>
      <c r="E15" s="67">
        <v>19</v>
      </c>
      <c r="F15" s="9">
        <v>3</v>
      </c>
      <c r="G15" s="9">
        <v>0</v>
      </c>
      <c r="H15" s="9">
        <v>0</v>
      </c>
      <c r="I15" s="9">
        <v>1</v>
      </c>
      <c r="J15" s="9">
        <v>3</v>
      </c>
      <c r="K15" s="9">
        <v>1</v>
      </c>
      <c r="L15" s="9">
        <v>0</v>
      </c>
      <c r="M15" s="9">
        <v>1</v>
      </c>
      <c r="N15" s="9">
        <v>0</v>
      </c>
      <c r="O15" s="9">
        <v>1</v>
      </c>
      <c r="P15" s="9">
        <v>0</v>
      </c>
      <c r="Q15" s="9">
        <v>0</v>
      </c>
      <c r="R15" s="9">
        <v>0</v>
      </c>
      <c r="S15" s="9">
        <v>0</v>
      </c>
      <c r="T15" s="9">
        <v>1</v>
      </c>
      <c r="U15" s="9">
        <v>1</v>
      </c>
      <c r="V15" s="9">
        <v>2</v>
      </c>
      <c r="W15" s="9">
        <v>1</v>
      </c>
      <c r="X15" s="9">
        <v>0</v>
      </c>
      <c r="Y15" s="9">
        <v>0</v>
      </c>
      <c r="Z15" s="9">
        <v>0</v>
      </c>
      <c r="AA15" s="9">
        <v>1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1</v>
      </c>
      <c r="AJ15" s="9">
        <v>0</v>
      </c>
      <c r="AK15" s="9">
        <v>0</v>
      </c>
      <c r="AL15" s="9">
        <v>0</v>
      </c>
      <c r="AM15" s="9">
        <v>2</v>
      </c>
      <c r="AN15" s="9">
        <v>0</v>
      </c>
      <c r="AO15" s="9">
        <v>0</v>
      </c>
      <c r="AP15" s="4">
        <v>0</v>
      </c>
    </row>
    <row r="16" spans="1:55" ht="24" customHeight="1" x14ac:dyDescent="0.15">
      <c r="A16" s="29"/>
      <c r="B16" s="228"/>
      <c r="C16" s="299" t="s">
        <v>223</v>
      </c>
      <c r="D16" s="321"/>
      <c r="E16" s="67">
        <v>1157</v>
      </c>
      <c r="F16" s="9">
        <v>470</v>
      </c>
      <c r="G16" s="9">
        <v>19</v>
      </c>
      <c r="H16" s="9">
        <v>11</v>
      </c>
      <c r="I16" s="9">
        <v>23</v>
      </c>
      <c r="J16" s="9">
        <v>22</v>
      </c>
      <c r="K16" s="9">
        <v>34</v>
      </c>
      <c r="L16" s="9">
        <v>32</v>
      </c>
      <c r="M16" s="9">
        <v>32</v>
      </c>
      <c r="N16" s="9">
        <v>32</v>
      </c>
      <c r="O16" s="9">
        <v>35</v>
      </c>
      <c r="P16" s="9">
        <v>26</v>
      </c>
      <c r="Q16" s="9">
        <v>28</v>
      </c>
      <c r="R16" s="9">
        <v>31</v>
      </c>
      <c r="S16" s="9">
        <v>21</v>
      </c>
      <c r="T16" s="9">
        <v>27</v>
      </c>
      <c r="U16" s="9">
        <v>37</v>
      </c>
      <c r="V16" s="9">
        <v>18</v>
      </c>
      <c r="W16" s="9">
        <v>29</v>
      </c>
      <c r="X16" s="9">
        <v>17</v>
      </c>
      <c r="Y16" s="9">
        <v>10</v>
      </c>
      <c r="Z16" s="9">
        <v>8</v>
      </c>
      <c r="AA16" s="9">
        <v>9</v>
      </c>
      <c r="AB16" s="9">
        <v>21</v>
      </c>
      <c r="AC16" s="9">
        <v>20</v>
      </c>
      <c r="AD16" s="9">
        <v>18</v>
      </c>
      <c r="AE16" s="9">
        <v>12</v>
      </c>
      <c r="AF16" s="9">
        <v>22</v>
      </c>
      <c r="AG16" s="9">
        <v>14</v>
      </c>
      <c r="AH16" s="9">
        <v>18</v>
      </c>
      <c r="AI16" s="9">
        <v>13</v>
      </c>
      <c r="AJ16" s="9">
        <v>10</v>
      </c>
      <c r="AK16" s="9">
        <v>12</v>
      </c>
      <c r="AL16" s="9">
        <v>18</v>
      </c>
      <c r="AM16" s="9">
        <v>6</v>
      </c>
      <c r="AN16" s="9">
        <v>2</v>
      </c>
      <c r="AO16" s="9">
        <v>0</v>
      </c>
      <c r="AP16" s="4">
        <v>0</v>
      </c>
    </row>
    <row r="17" spans="1:42" ht="24" customHeight="1" x14ac:dyDescent="0.15">
      <c r="B17" s="228"/>
      <c r="C17" s="228"/>
      <c r="D17" s="49" t="s">
        <v>351</v>
      </c>
      <c r="E17" s="67">
        <v>447</v>
      </c>
      <c r="F17" s="9">
        <v>183</v>
      </c>
      <c r="G17" s="9">
        <v>2</v>
      </c>
      <c r="H17" s="9">
        <v>3</v>
      </c>
      <c r="I17" s="9">
        <v>5</v>
      </c>
      <c r="J17" s="9">
        <v>5</v>
      </c>
      <c r="K17" s="9">
        <v>8</v>
      </c>
      <c r="L17" s="9">
        <v>5</v>
      </c>
      <c r="M17" s="9">
        <v>8</v>
      </c>
      <c r="N17" s="9">
        <v>11</v>
      </c>
      <c r="O17" s="9">
        <v>13</v>
      </c>
      <c r="P17" s="9">
        <v>13</v>
      </c>
      <c r="Q17" s="9">
        <v>12</v>
      </c>
      <c r="R17" s="9">
        <v>15</v>
      </c>
      <c r="S17" s="9">
        <v>8</v>
      </c>
      <c r="T17" s="9">
        <v>12</v>
      </c>
      <c r="U17" s="9">
        <v>15</v>
      </c>
      <c r="V17" s="9">
        <v>6</v>
      </c>
      <c r="W17" s="9">
        <v>4</v>
      </c>
      <c r="X17" s="9">
        <v>9</v>
      </c>
      <c r="Y17" s="9">
        <v>7</v>
      </c>
      <c r="Z17" s="9">
        <v>3</v>
      </c>
      <c r="AA17" s="9">
        <v>5</v>
      </c>
      <c r="AB17" s="9">
        <v>6</v>
      </c>
      <c r="AC17" s="9">
        <v>9</v>
      </c>
      <c r="AD17" s="9">
        <v>8</v>
      </c>
      <c r="AE17" s="9">
        <v>5</v>
      </c>
      <c r="AF17" s="9">
        <v>10</v>
      </c>
      <c r="AG17" s="9">
        <v>7</v>
      </c>
      <c r="AH17" s="9">
        <v>15</v>
      </c>
      <c r="AI17" s="9">
        <v>7</v>
      </c>
      <c r="AJ17" s="9">
        <v>6</v>
      </c>
      <c r="AK17" s="9">
        <v>9</v>
      </c>
      <c r="AL17" s="9">
        <v>7</v>
      </c>
      <c r="AM17" s="9">
        <v>4</v>
      </c>
      <c r="AN17" s="9">
        <v>2</v>
      </c>
      <c r="AO17" s="9">
        <v>0</v>
      </c>
      <c r="AP17" s="4">
        <v>0</v>
      </c>
    </row>
    <row r="18" spans="1:42" ht="24" customHeight="1" x14ac:dyDescent="0.15">
      <c r="B18" s="228"/>
      <c r="C18" s="228"/>
      <c r="D18" s="49" t="s">
        <v>352</v>
      </c>
      <c r="E18" s="67">
        <v>236</v>
      </c>
      <c r="F18" s="9">
        <v>81</v>
      </c>
      <c r="G18" s="9">
        <v>2</v>
      </c>
      <c r="H18" s="9">
        <v>0</v>
      </c>
      <c r="I18" s="9">
        <v>5</v>
      </c>
      <c r="J18" s="9">
        <v>1</v>
      </c>
      <c r="K18" s="9">
        <v>6</v>
      </c>
      <c r="L18" s="9">
        <v>15</v>
      </c>
      <c r="M18" s="9">
        <v>8</v>
      </c>
      <c r="N18" s="9">
        <v>9</v>
      </c>
      <c r="O18" s="9">
        <v>8</v>
      </c>
      <c r="P18" s="9">
        <v>4</v>
      </c>
      <c r="Q18" s="9">
        <v>7</v>
      </c>
      <c r="R18" s="9">
        <v>3</v>
      </c>
      <c r="S18" s="9">
        <v>8</v>
      </c>
      <c r="T18" s="9">
        <v>9</v>
      </c>
      <c r="U18" s="9">
        <v>12</v>
      </c>
      <c r="V18" s="9">
        <v>7</v>
      </c>
      <c r="W18" s="9">
        <v>7</v>
      </c>
      <c r="X18" s="9">
        <v>1</v>
      </c>
      <c r="Y18" s="9">
        <v>0</v>
      </c>
      <c r="Z18" s="9">
        <v>3</v>
      </c>
      <c r="AA18" s="9">
        <v>2</v>
      </c>
      <c r="AB18" s="9">
        <v>10</v>
      </c>
      <c r="AC18" s="9">
        <v>4</v>
      </c>
      <c r="AD18" s="9">
        <v>3</v>
      </c>
      <c r="AE18" s="9">
        <v>0</v>
      </c>
      <c r="AF18" s="9">
        <v>2</v>
      </c>
      <c r="AG18" s="9">
        <v>3</v>
      </c>
      <c r="AH18" s="9">
        <v>1</v>
      </c>
      <c r="AI18" s="9">
        <v>4</v>
      </c>
      <c r="AJ18" s="9">
        <v>2</v>
      </c>
      <c r="AK18" s="9">
        <v>1</v>
      </c>
      <c r="AL18" s="9">
        <v>6</v>
      </c>
      <c r="AM18" s="9">
        <v>2</v>
      </c>
      <c r="AN18" s="9">
        <v>0</v>
      </c>
      <c r="AO18" s="9">
        <v>0</v>
      </c>
      <c r="AP18" s="4">
        <v>0</v>
      </c>
    </row>
    <row r="19" spans="1:42" ht="24" customHeight="1" x14ac:dyDescent="0.15">
      <c r="A19" s="29"/>
      <c r="B19" s="228"/>
      <c r="C19" s="228"/>
      <c r="D19" s="49" t="s">
        <v>353</v>
      </c>
      <c r="E19" s="67">
        <v>225</v>
      </c>
      <c r="F19" s="9">
        <v>107</v>
      </c>
      <c r="G19" s="9">
        <v>4</v>
      </c>
      <c r="H19" s="9">
        <v>2</v>
      </c>
      <c r="I19" s="9">
        <v>3</v>
      </c>
      <c r="J19" s="9">
        <v>4</v>
      </c>
      <c r="K19" s="9">
        <v>12</v>
      </c>
      <c r="L19" s="9">
        <v>3</v>
      </c>
      <c r="M19" s="9">
        <v>5</v>
      </c>
      <c r="N19" s="9">
        <v>4</v>
      </c>
      <c r="O19" s="9">
        <v>9</v>
      </c>
      <c r="P19" s="9">
        <v>6</v>
      </c>
      <c r="Q19" s="9">
        <v>4</v>
      </c>
      <c r="R19" s="9">
        <v>9</v>
      </c>
      <c r="S19" s="9">
        <v>2</v>
      </c>
      <c r="T19" s="9">
        <v>0</v>
      </c>
      <c r="U19" s="9">
        <v>4</v>
      </c>
      <c r="V19" s="9">
        <v>3</v>
      </c>
      <c r="W19" s="9">
        <v>8</v>
      </c>
      <c r="X19" s="9">
        <v>6</v>
      </c>
      <c r="Y19" s="9">
        <v>2</v>
      </c>
      <c r="Z19" s="9">
        <v>2</v>
      </c>
      <c r="AA19" s="9">
        <v>2</v>
      </c>
      <c r="AB19" s="9">
        <v>3</v>
      </c>
      <c r="AC19" s="9">
        <v>3</v>
      </c>
      <c r="AD19" s="9">
        <v>2</v>
      </c>
      <c r="AE19" s="9">
        <v>3</v>
      </c>
      <c r="AF19" s="9">
        <v>3</v>
      </c>
      <c r="AG19" s="9">
        <v>3</v>
      </c>
      <c r="AH19" s="9">
        <v>1</v>
      </c>
      <c r="AI19" s="9">
        <v>0</v>
      </c>
      <c r="AJ19" s="9">
        <v>1</v>
      </c>
      <c r="AK19" s="9">
        <v>1</v>
      </c>
      <c r="AL19" s="9">
        <v>4</v>
      </c>
      <c r="AM19" s="9">
        <v>0</v>
      </c>
      <c r="AN19" s="9">
        <v>0</v>
      </c>
      <c r="AO19" s="9">
        <v>0</v>
      </c>
      <c r="AP19" s="4">
        <v>0</v>
      </c>
    </row>
    <row r="20" spans="1:42" ht="24" customHeight="1" x14ac:dyDescent="0.15">
      <c r="B20" s="228"/>
      <c r="C20" s="228"/>
      <c r="D20" s="49" t="s">
        <v>354</v>
      </c>
      <c r="E20" s="67">
        <v>146</v>
      </c>
      <c r="F20" s="9">
        <v>56</v>
      </c>
      <c r="G20" s="9">
        <v>10</v>
      </c>
      <c r="H20" s="9">
        <v>2</v>
      </c>
      <c r="I20" s="9">
        <v>7</v>
      </c>
      <c r="J20" s="9">
        <v>8</v>
      </c>
      <c r="K20" s="9">
        <v>4</v>
      </c>
      <c r="L20" s="9">
        <v>5</v>
      </c>
      <c r="M20" s="9">
        <v>6</v>
      </c>
      <c r="N20" s="9">
        <v>5</v>
      </c>
      <c r="O20" s="9">
        <v>3</v>
      </c>
      <c r="P20" s="9">
        <v>3</v>
      </c>
      <c r="Q20" s="9">
        <v>4</v>
      </c>
      <c r="R20" s="9">
        <v>2</v>
      </c>
      <c r="S20" s="9">
        <v>1</v>
      </c>
      <c r="T20" s="9">
        <v>5</v>
      </c>
      <c r="U20" s="9">
        <v>4</v>
      </c>
      <c r="V20" s="9">
        <v>1</v>
      </c>
      <c r="W20" s="9">
        <v>6</v>
      </c>
      <c r="X20" s="9">
        <v>1</v>
      </c>
      <c r="Y20" s="9">
        <v>0</v>
      </c>
      <c r="Z20" s="9">
        <v>0</v>
      </c>
      <c r="AA20" s="9">
        <v>0</v>
      </c>
      <c r="AB20" s="9">
        <v>1</v>
      </c>
      <c r="AC20" s="9">
        <v>2</v>
      </c>
      <c r="AD20" s="9">
        <v>0</v>
      </c>
      <c r="AE20" s="9">
        <v>1</v>
      </c>
      <c r="AF20" s="9">
        <v>6</v>
      </c>
      <c r="AG20" s="9">
        <v>1</v>
      </c>
      <c r="AH20" s="9">
        <v>1</v>
      </c>
      <c r="AI20" s="9">
        <v>0</v>
      </c>
      <c r="AJ20" s="9">
        <v>0</v>
      </c>
      <c r="AK20" s="9">
        <v>0</v>
      </c>
      <c r="AL20" s="9">
        <v>1</v>
      </c>
      <c r="AM20" s="9">
        <v>0</v>
      </c>
      <c r="AN20" s="9">
        <v>0</v>
      </c>
      <c r="AO20" s="9">
        <v>0</v>
      </c>
      <c r="AP20" s="4">
        <v>0</v>
      </c>
    </row>
    <row r="21" spans="1:42" ht="24" customHeight="1" x14ac:dyDescent="0.15">
      <c r="B21" s="228"/>
      <c r="C21" s="323"/>
      <c r="D21" s="49" t="s">
        <v>355</v>
      </c>
      <c r="E21" s="67">
        <v>103</v>
      </c>
      <c r="F21" s="9">
        <v>43</v>
      </c>
      <c r="G21" s="9">
        <v>1</v>
      </c>
      <c r="H21" s="9">
        <v>4</v>
      </c>
      <c r="I21" s="9">
        <v>3</v>
      </c>
      <c r="J21" s="9">
        <v>4</v>
      </c>
      <c r="K21" s="9">
        <v>4</v>
      </c>
      <c r="L21" s="9">
        <v>4</v>
      </c>
      <c r="M21" s="9">
        <v>5</v>
      </c>
      <c r="N21" s="9">
        <v>3</v>
      </c>
      <c r="O21" s="9">
        <v>2</v>
      </c>
      <c r="P21" s="9">
        <v>0</v>
      </c>
      <c r="Q21" s="9">
        <v>1</v>
      </c>
      <c r="R21" s="9">
        <v>2</v>
      </c>
      <c r="S21" s="9">
        <v>2</v>
      </c>
      <c r="T21" s="9">
        <v>1</v>
      </c>
      <c r="U21" s="9">
        <v>2</v>
      </c>
      <c r="V21" s="9">
        <v>1</v>
      </c>
      <c r="W21" s="9">
        <v>4</v>
      </c>
      <c r="X21" s="9">
        <v>0</v>
      </c>
      <c r="Y21" s="9">
        <v>1</v>
      </c>
      <c r="Z21" s="9">
        <v>0</v>
      </c>
      <c r="AA21" s="9">
        <v>0</v>
      </c>
      <c r="AB21" s="9">
        <v>1</v>
      </c>
      <c r="AC21" s="9">
        <v>2</v>
      </c>
      <c r="AD21" s="9">
        <v>5</v>
      </c>
      <c r="AE21" s="9">
        <v>3</v>
      </c>
      <c r="AF21" s="9">
        <v>1</v>
      </c>
      <c r="AG21" s="9">
        <v>0</v>
      </c>
      <c r="AH21" s="9">
        <v>0</v>
      </c>
      <c r="AI21" s="9">
        <v>2</v>
      </c>
      <c r="AJ21" s="9">
        <v>1</v>
      </c>
      <c r="AK21" s="9">
        <v>1</v>
      </c>
      <c r="AL21" s="9">
        <v>0</v>
      </c>
      <c r="AM21" s="9">
        <v>0</v>
      </c>
      <c r="AN21" s="9">
        <v>0</v>
      </c>
      <c r="AO21" s="9">
        <v>0</v>
      </c>
      <c r="AP21" s="4">
        <v>0</v>
      </c>
    </row>
    <row r="22" spans="1:42" ht="24" customHeight="1" x14ac:dyDescent="0.15">
      <c r="A22" s="29"/>
      <c r="B22" s="228"/>
      <c r="C22" s="299" t="s">
        <v>224</v>
      </c>
      <c r="D22" s="321"/>
      <c r="E22" s="67">
        <v>375</v>
      </c>
      <c r="F22" s="9">
        <v>113</v>
      </c>
      <c r="G22" s="9">
        <v>5</v>
      </c>
      <c r="H22" s="9">
        <v>13</v>
      </c>
      <c r="I22" s="9">
        <v>11</v>
      </c>
      <c r="J22" s="9">
        <v>11</v>
      </c>
      <c r="K22" s="9">
        <v>9</v>
      </c>
      <c r="L22" s="9">
        <v>9</v>
      </c>
      <c r="M22" s="9">
        <v>13</v>
      </c>
      <c r="N22" s="9">
        <v>11</v>
      </c>
      <c r="O22" s="9">
        <v>14</v>
      </c>
      <c r="P22" s="9">
        <v>8</v>
      </c>
      <c r="Q22" s="9">
        <v>14</v>
      </c>
      <c r="R22" s="9">
        <v>12</v>
      </c>
      <c r="S22" s="9">
        <v>10</v>
      </c>
      <c r="T22" s="9">
        <v>5</v>
      </c>
      <c r="U22" s="9">
        <v>16</v>
      </c>
      <c r="V22" s="9">
        <v>5</v>
      </c>
      <c r="W22" s="9">
        <v>8</v>
      </c>
      <c r="X22" s="9">
        <v>4</v>
      </c>
      <c r="Y22" s="9">
        <v>2</v>
      </c>
      <c r="Z22" s="9">
        <v>4</v>
      </c>
      <c r="AA22" s="9">
        <v>4</v>
      </c>
      <c r="AB22" s="9">
        <v>1</v>
      </c>
      <c r="AC22" s="9">
        <v>10</v>
      </c>
      <c r="AD22" s="9">
        <v>7</v>
      </c>
      <c r="AE22" s="9">
        <v>2</v>
      </c>
      <c r="AF22" s="9">
        <v>11</v>
      </c>
      <c r="AG22" s="9">
        <v>8</v>
      </c>
      <c r="AH22" s="9">
        <v>6</v>
      </c>
      <c r="AI22" s="9">
        <v>7</v>
      </c>
      <c r="AJ22" s="9">
        <v>7</v>
      </c>
      <c r="AK22" s="9">
        <v>2</v>
      </c>
      <c r="AL22" s="9">
        <v>10</v>
      </c>
      <c r="AM22" s="9">
        <v>3</v>
      </c>
      <c r="AN22" s="9">
        <v>0</v>
      </c>
      <c r="AO22" s="9">
        <v>0</v>
      </c>
      <c r="AP22" s="4">
        <v>0</v>
      </c>
    </row>
    <row r="23" spans="1:42" ht="24" customHeight="1" x14ac:dyDescent="0.15">
      <c r="B23" s="228"/>
      <c r="C23" s="228"/>
      <c r="D23" s="49" t="s">
        <v>351</v>
      </c>
      <c r="E23" s="67">
        <v>218</v>
      </c>
      <c r="F23" s="9">
        <v>70</v>
      </c>
      <c r="G23" s="9">
        <v>1</v>
      </c>
      <c r="H23" s="9">
        <v>3</v>
      </c>
      <c r="I23" s="9">
        <v>4</v>
      </c>
      <c r="J23" s="9">
        <v>7</v>
      </c>
      <c r="K23" s="9">
        <v>4</v>
      </c>
      <c r="L23" s="9">
        <v>1</v>
      </c>
      <c r="M23" s="9">
        <v>7</v>
      </c>
      <c r="N23" s="9">
        <v>6</v>
      </c>
      <c r="O23" s="9">
        <v>7</v>
      </c>
      <c r="P23" s="9">
        <v>2</v>
      </c>
      <c r="Q23" s="9">
        <v>8</v>
      </c>
      <c r="R23" s="9">
        <v>7</v>
      </c>
      <c r="S23" s="9">
        <v>8</v>
      </c>
      <c r="T23" s="9">
        <v>3</v>
      </c>
      <c r="U23" s="9">
        <v>10</v>
      </c>
      <c r="V23" s="9">
        <v>3</v>
      </c>
      <c r="W23" s="9">
        <v>2</v>
      </c>
      <c r="X23" s="9">
        <v>3</v>
      </c>
      <c r="Y23" s="9">
        <v>2</v>
      </c>
      <c r="Z23" s="9">
        <v>4</v>
      </c>
      <c r="AA23" s="9">
        <v>3</v>
      </c>
      <c r="AB23" s="9">
        <v>1</v>
      </c>
      <c r="AC23" s="9">
        <v>6</v>
      </c>
      <c r="AD23" s="9">
        <v>4</v>
      </c>
      <c r="AE23" s="9">
        <v>2</v>
      </c>
      <c r="AF23" s="9">
        <v>6</v>
      </c>
      <c r="AG23" s="9">
        <v>7</v>
      </c>
      <c r="AH23" s="9">
        <v>6</v>
      </c>
      <c r="AI23" s="9">
        <v>5</v>
      </c>
      <c r="AJ23" s="9">
        <v>5</v>
      </c>
      <c r="AK23" s="9">
        <v>1</v>
      </c>
      <c r="AL23" s="9">
        <v>7</v>
      </c>
      <c r="AM23" s="9">
        <v>3</v>
      </c>
      <c r="AN23" s="9">
        <v>0</v>
      </c>
      <c r="AO23" s="9">
        <v>0</v>
      </c>
      <c r="AP23" s="4">
        <v>0</v>
      </c>
    </row>
    <row r="24" spans="1:42" ht="24" customHeight="1" x14ac:dyDescent="0.15">
      <c r="B24" s="228"/>
      <c r="C24" s="228"/>
      <c r="D24" s="49" t="s">
        <v>352</v>
      </c>
      <c r="E24" s="67">
        <v>73</v>
      </c>
      <c r="F24" s="9">
        <v>22</v>
      </c>
      <c r="G24" s="9">
        <v>2</v>
      </c>
      <c r="H24" s="9">
        <v>5</v>
      </c>
      <c r="I24" s="9">
        <v>3</v>
      </c>
      <c r="J24" s="9">
        <v>1</v>
      </c>
      <c r="K24" s="9">
        <v>3</v>
      </c>
      <c r="L24" s="9">
        <v>5</v>
      </c>
      <c r="M24" s="9">
        <v>6</v>
      </c>
      <c r="N24" s="9">
        <v>1</v>
      </c>
      <c r="O24" s="9">
        <v>5</v>
      </c>
      <c r="P24" s="9">
        <v>2</v>
      </c>
      <c r="Q24" s="9">
        <v>3</v>
      </c>
      <c r="R24" s="9">
        <v>0</v>
      </c>
      <c r="S24" s="9">
        <v>0</v>
      </c>
      <c r="T24" s="9">
        <v>0</v>
      </c>
      <c r="U24" s="9">
        <v>0</v>
      </c>
      <c r="V24" s="9">
        <v>1</v>
      </c>
      <c r="W24" s="9">
        <v>6</v>
      </c>
      <c r="X24" s="9">
        <v>0</v>
      </c>
      <c r="Y24" s="9">
        <v>0</v>
      </c>
      <c r="Z24" s="9">
        <v>0</v>
      </c>
      <c r="AA24" s="9">
        <v>1</v>
      </c>
      <c r="AB24" s="9">
        <v>0</v>
      </c>
      <c r="AC24" s="9">
        <v>2</v>
      </c>
      <c r="AD24" s="9">
        <v>2</v>
      </c>
      <c r="AE24" s="9">
        <v>0</v>
      </c>
      <c r="AF24" s="9">
        <v>3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4">
        <v>0</v>
      </c>
    </row>
    <row r="25" spans="1:42" ht="24" customHeight="1" x14ac:dyDescent="0.15">
      <c r="A25" s="29"/>
      <c r="B25" s="228"/>
      <c r="C25" s="228"/>
      <c r="D25" s="49" t="s">
        <v>353</v>
      </c>
      <c r="E25" s="67">
        <v>30</v>
      </c>
      <c r="F25" s="9">
        <v>10</v>
      </c>
      <c r="G25" s="9">
        <v>1</v>
      </c>
      <c r="H25" s="9">
        <v>1</v>
      </c>
      <c r="I25" s="9">
        <v>2</v>
      </c>
      <c r="J25" s="9">
        <v>1</v>
      </c>
      <c r="K25" s="9">
        <v>1</v>
      </c>
      <c r="L25" s="9">
        <v>2</v>
      </c>
      <c r="M25" s="9">
        <v>0</v>
      </c>
      <c r="N25" s="9">
        <v>2</v>
      </c>
      <c r="O25" s="9">
        <v>1</v>
      </c>
      <c r="P25" s="9">
        <v>1</v>
      </c>
      <c r="Q25" s="9">
        <v>1</v>
      </c>
      <c r="R25" s="9">
        <v>0</v>
      </c>
      <c r="S25" s="9">
        <v>0</v>
      </c>
      <c r="T25" s="9">
        <v>0</v>
      </c>
      <c r="U25" s="9">
        <v>2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1</v>
      </c>
      <c r="AE25" s="9">
        <v>0</v>
      </c>
      <c r="AF25" s="9">
        <v>1</v>
      </c>
      <c r="AG25" s="9">
        <v>0</v>
      </c>
      <c r="AH25" s="9">
        <v>0</v>
      </c>
      <c r="AI25" s="9">
        <v>1</v>
      </c>
      <c r="AJ25" s="9">
        <v>1</v>
      </c>
      <c r="AK25" s="9">
        <v>0</v>
      </c>
      <c r="AL25" s="9">
        <v>1</v>
      </c>
      <c r="AM25" s="9">
        <v>0</v>
      </c>
      <c r="AN25" s="9">
        <v>0</v>
      </c>
      <c r="AO25" s="9">
        <v>0</v>
      </c>
      <c r="AP25" s="4">
        <v>0</v>
      </c>
    </row>
    <row r="26" spans="1:42" ht="24" customHeight="1" x14ac:dyDescent="0.15">
      <c r="B26" s="228"/>
      <c r="C26" s="228"/>
      <c r="D26" s="49" t="s">
        <v>354</v>
      </c>
      <c r="E26" s="67">
        <v>48</v>
      </c>
      <c r="F26" s="9">
        <v>11</v>
      </c>
      <c r="G26" s="9">
        <v>1</v>
      </c>
      <c r="H26" s="9">
        <v>4</v>
      </c>
      <c r="I26" s="9">
        <v>2</v>
      </c>
      <c r="J26" s="9">
        <v>2</v>
      </c>
      <c r="K26" s="9">
        <v>1</v>
      </c>
      <c r="L26" s="9">
        <v>1</v>
      </c>
      <c r="M26" s="9">
        <v>0</v>
      </c>
      <c r="N26" s="9">
        <v>2</v>
      </c>
      <c r="O26" s="9">
        <v>1</v>
      </c>
      <c r="P26" s="9">
        <v>2</v>
      </c>
      <c r="Q26" s="9">
        <v>1</v>
      </c>
      <c r="R26" s="9">
        <v>4</v>
      </c>
      <c r="S26" s="9">
        <v>1</v>
      </c>
      <c r="T26" s="9">
        <v>2</v>
      </c>
      <c r="U26" s="9">
        <v>3</v>
      </c>
      <c r="V26" s="9">
        <v>1</v>
      </c>
      <c r="W26" s="9">
        <v>0</v>
      </c>
      <c r="X26" s="9">
        <v>1</v>
      </c>
      <c r="Y26" s="9">
        <v>0</v>
      </c>
      <c r="Z26" s="9">
        <v>0</v>
      </c>
      <c r="AA26" s="9">
        <v>0</v>
      </c>
      <c r="AB26" s="9">
        <v>0</v>
      </c>
      <c r="AC26" s="9">
        <v>2</v>
      </c>
      <c r="AD26" s="9">
        <v>0</v>
      </c>
      <c r="AE26" s="9">
        <v>0</v>
      </c>
      <c r="AF26" s="9">
        <v>0</v>
      </c>
      <c r="AG26" s="9">
        <v>1</v>
      </c>
      <c r="AH26" s="9">
        <v>0</v>
      </c>
      <c r="AI26" s="9">
        <v>1</v>
      </c>
      <c r="AJ26" s="9">
        <v>1</v>
      </c>
      <c r="AK26" s="9">
        <v>1</v>
      </c>
      <c r="AL26" s="9">
        <v>2</v>
      </c>
      <c r="AM26" s="9">
        <v>0</v>
      </c>
      <c r="AN26" s="9">
        <v>0</v>
      </c>
      <c r="AO26" s="9">
        <v>0</v>
      </c>
      <c r="AP26" s="4">
        <v>0</v>
      </c>
    </row>
    <row r="27" spans="1:42" ht="24" customHeight="1" x14ac:dyDescent="0.15">
      <c r="B27" s="323"/>
      <c r="C27" s="323"/>
      <c r="D27" s="49" t="s">
        <v>355</v>
      </c>
      <c r="E27" s="70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1</v>
      </c>
      <c r="S27" s="6">
        <v>1</v>
      </c>
      <c r="T27" s="6">
        <v>0</v>
      </c>
      <c r="U27" s="6">
        <v>1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1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196">
        <v>0</v>
      </c>
    </row>
    <row r="28" spans="1:42" ht="24" customHeight="1" x14ac:dyDescent="0.15">
      <c r="B28" s="309" t="s">
        <v>96</v>
      </c>
      <c r="C28" s="320"/>
      <c r="D28" s="321"/>
      <c r="E28" s="66">
        <v>971</v>
      </c>
      <c r="F28" s="20">
        <v>232</v>
      </c>
      <c r="G28" s="20">
        <v>23</v>
      </c>
      <c r="H28" s="20">
        <v>21</v>
      </c>
      <c r="I28" s="20">
        <v>25</v>
      </c>
      <c r="J28" s="20">
        <v>41</v>
      </c>
      <c r="K28" s="20">
        <v>27</v>
      </c>
      <c r="L28" s="20">
        <v>35</v>
      </c>
      <c r="M28" s="20">
        <v>32</v>
      </c>
      <c r="N28" s="20">
        <v>16</v>
      </c>
      <c r="O28" s="20">
        <v>22</v>
      </c>
      <c r="P28" s="20">
        <v>32</v>
      </c>
      <c r="Q28" s="20">
        <v>21</v>
      </c>
      <c r="R28" s="20">
        <v>27</v>
      </c>
      <c r="S28" s="20">
        <v>20</v>
      </c>
      <c r="T28" s="20">
        <v>20</v>
      </c>
      <c r="U28" s="20">
        <v>43</v>
      </c>
      <c r="V28" s="20">
        <v>30</v>
      </c>
      <c r="W28" s="20">
        <v>38</v>
      </c>
      <c r="X28" s="20">
        <v>17</v>
      </c>
      <c r="Y28" s="20">
        <v>14</v>
      </c>
      <c r="Z28" s="20">
        <v>12</v>
      </c>
      <c r="AA28" s="20">
        <v>10</v>
      </c>
      <c r="AB28" s="20">
        <v>18</v>
      </c>
      <c r="AC28" s="20">
        <v>15</v>
      </c>
      <c r="AD28" s="20">
        <v>11</v>
      </c>
      <c r="AE28" s="20">
        <v>15</v>
      </c>
      <c r="AF28" s="20">
        <v>15</v>
      </c>
      <c r="AG28" s="20">
        <v>17</v>
      </c>
      <c r="AH28" s="20">
        <v>22</v>
      </c>
      <c r="AI28" s="20">
        <v>21</v>
      </c>
      <c r="AJ28" s="20">
        <v>18</v>
      </c>
      <c r="AK28" s="20">
        <v>20</v>
      </c>
      <c r="AL28" s="20">
        <v>29</v>
      </c>
      <c r="AM28" s="20">
        <v>11</v>
      </c>
      <c r="AN28" s="20">
        <v>1</v>
      </c>
      <c r="AO28" s="20">
        <v>0</v>
      </c>
      <c r="AP28" s="193">
        <v>0</v>
      </c>
    </row>
    <row r="29" spans="1:42" ht="15" customHeight="1" x14ac:dyDescent="0.15">
      <c r="B29" s="144"/>
      <c r="C29" s="144"/>
      <c r="D29" s="144"/>
    </row>
    <row r="30" spans="1:42" ht="15" customHeight="1" x14ac:dyDescent="0.15">
      <c r="E30" s="161" t="str">
        <f>IF(SUM(E8,E16,E22,E28)=E6,"OK","NG")</f>
        <v>OK</v>
      </c>
    </row>
  </sheetData>
  <mergeCells count="18"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  <mergeCell ref="AI3:AI5"/>
    <mergeCell ref="AP3:AP5"/>
    <mergeCell ref="B3:D3"/>
    <mergeCell ref="E3:E5"/>
    <mergeCell ref="F3:F5"/>
    <mergeCell ref="G3:G5"/>
    <mergeCell ref="B4:D5"/>
    <mergeCell ref="AH3:AH5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9"/>
  <sheetViews>
    <sheetView showGridLines="0" zoomScale="85" zoomScaleNormal="85" workbookViewId="0"/>
  </sheetViews>
  <sheetFormatPr defaultRowHeight="15" customHeight="1" x14ac:dyDescent="0.15"/>
  <cols>
    <col min="1" max="3" width="2.5703125" customWidth="1"/>
    <col min="4" max="4" width="13.5703125" customWidth="1"/>
    <col min="5" max="41" width="7.5703125" customWidth="1"/>
    <col min="42" max="43" width="9" customWidth="1"/>
    <col min="44" max="44" width="9.42578125" customWidth="1"/>
    <col min="45" max="51" width="5.85546875" customWidth="1"/>
    <col min="52" max="52" width="6.140625" customWidth="1"/>
    <col min="53" max="53" width="8.140625" customWidth="1"/>
    <col min="54" max="54" width="7.85546875" customWidth="1"/>
    <col min="55" max="55" width="9.42578125" bestFit="1" customWidth="1"/>
    <col min="56" max="62" width="6.140625" customWidth="1"/>
    <col min="63" max="64" width="8.140625" customWidth="1"/>
    <col min="65" max="65" width="9.42578125" bestFit="1" customWidth="1"/>
  </cols>
  <sheetData>
    <row r="1" spans="1:46" ht="17.25" customHeight="1" x14ac:dyDescent="0.2">
      <c r="B1" s="23" t="s">
        <v>303</v>
      </c>
      <c r="C1" s="23"/>
      <c r="E1" s="23" t="s">
        <v>304</v>
      </c>
      <c r="P1" s="23" t="s">
        <v>305</v>
      </c>
      <c r="AA1" s="23" t="s">
        <v>305</v>
      </c>
      <c r="AJ1" s="23"/>
      <c r="AL1" s="23" t="s">
        <v>305</v>
      </c>
      <c r="AM1" s="23"/>
      <c r="AN1" s="23"/>
      <c r="AO1" s="23"/>
      <c r="AP1" s="23"/>
      <c r="AQ1" s="23"/>
    </row>
    <row r="2" spans="1:46" ht="17.25" customHeight="1" x14ac:dyDescent="0.15">
      <c r="B2" s="1" t="s">
        <v>285</v>
      </c>
      <c r="O2" s="165" t="s">
        <v>306</v>
      </c>
      <c r="P2" s="165"/>
      <c r="Z2" s="165" t="s">
        <v>306</v>
      </c>
      <c r="AG2" s="165"/>
      <c r="AH2" s="165"/>
      <c r="AI2" s="165"/>
      <c r="AJ2" s="165"/>
      <c r="AK2" s="165" t="s">
        <v>306</v>
      </c>
      <c r="AL2" s="165"/>
      <c r="AM2" s="165"/>
      <c r="AN2" s="165"/>
      <c r="AO2" s="165" t="s">
        <v>306</v>
      </c>
      <c r="AP2" s="165"/>
      <c r="AQ2" s="165"/>
    </row>
    <row r="3" spans="1:46" ht="24" customHeight="1" x14ac:dyDescent="0.15">
      <c r="B3" s="265" t="s">
        <v>307</v>
      </c>
      <c r="C3" s="310"/>
      <c r="D3" s="250"/>
      <c r="E3" s="291" t="s">
        <v>319</v>
      </c>
      <c r="F3" s="253" t="s">
        <v>320</v>
      </c>
      <c r="G3" s="166"/>
      <c r="H3" s="163"/>
      <c r="I3" s="167"/>
      <c r="J3" s="167"/>
      <c r="K3" s="167"/>
      <c r="L3" s="167"/>
      <c r="M3" s="167"/>
      <c r="N3" s="167"/>
      <c r="O3" s="167"/>
      <c r="P3" s="167"/>
      <c r="Q3" s="167"/>
      <c r="R3" s="168"/>
      <c r="S3" s="168"/>
      <c r="T3" s="179"/>
      <c r="U3" s="179"/>
      <c r="V3" s="179"/>
      <c r="W3" s="169"/>
      <c r="X3" s="169"/>
      <c r="Y3" s="163"/>
      <c r="Z3" s="163"/>
      <c r="AA3" s="163"/>
      <c r="AB3" s="163"/>
      <c r="AC3" s="166"/>
      <c r="AD3" s="163"/>
      <c r="AE3" s="166"/>
      <c r="AF3" s="163"/>
      <c r="AG3" s="253" t="s">
        <v>321</v>
      </c>
      <c r="AH3" s="253" t="s">
        <v>322</v>
      </c>
      <c r="AI3" s="166"/>
      <c r="AJ3" s="163"/>
      <c r="AK3" s="163"/>
      <c r="AL3" s="163"/>
      <c r="AM3" s="163"/>
      <c r="AN3" s="163"/>
      <c r="AO3" s="286" t="s">
        <v>206</v>
      </c>
      <c r="AP3" s="246" t="s">
        <v>79</v>
      </c>
      <c r="AQ3" s="246" t="s">
        <v>308</v>
      </c>
      <c r="AR3" s="249" t="s">
        <v>309</v>
      </c>
    </row>
    <row r="4" spans="1:46" s="29" customFormat="1" ht="12" customHeight="1" x14ac:dyDescent="0.15">
      <c r="B4" s="275" t="s">
        <v>302</v>
      </c>
      <c r="C4" s="318"/>
      <c r="D4" s="276"/>
      <c r="E4" s="284"/>
      <c r="F4" s="284"/>
      <c r="G4" s="164">
        <v>5</v>
      </c>
      <c r="H4" s="164">
        <v>6</v>
      </c>
      <c r="I4" s="164">
        <v>7</v>
      </c>
      <c r="J4" s="164">
        <v>8</v>
      </c>
      <c r="K4" s="164">
        <v>9</v>
      </c>
      <c r="L4" s="164">
        <v>10</v>
      </c>
      <c r="M4" s="164">
        <v>11</v>
      </c>
      <c r="N4" s="164">
        <v>12</v>
      </c>
      <c r="O4" s="164">
        <v>13</v>
      </c>
      <c r="P4" s="164">
        <v>14</v>
      </c>
      <c r="Q4" s="164">
        <v>15</v>
      </c>
      <c r="R4" s="164">
        <v>16</v>
      </c>
      <c r="S4" s="164">
        <v>17</v>
      </c>
      <c r="T4" s="164">
        <v>18</v>
      </c>
      <c r="U4" s="50">
        <v>19</v>
      </c>
      <c r="V4" s="50">
        <v>20</v>
      </c>
      <c r="W4" s="50">
        <v>21</v>
      </c>
      <c r="X4" s="50">
        <v>22</v>
      </c>
      <c r="Y4" s="50">
        <v>23</v>
      </c>
      <c r="Z4" s="50">
        <v>24</v>
      </c>
      <c r="AA4" s="50">
        <v>25</v>
      </c>
      <c r="AB4" s="50">
        <v>26</v>
      </c>
      <c r="AC4" s="50">
        <v>27</v>
      </c>
      <c r="AD4" s="50">
        <v>28</v>
      </c>
      <c r="AE4" s="50">
        <v>29</v>
      </c>
      <c r="AF4" s="50">
        <v>30</v>
      </c>
      <c r="AG4" s="284"/>
      <c r="AH4" s="284"/>
      <c r="AI4" s="50">
        <v>3</v>
      </c>
      <c r="AJ4" s="50">
        <v>4</v>
      </c>
      <c r="AK4" s="50">
        <v>5</v>
      </c>
      <c r="AL4" s="50">
        <v>6</v>
      </c>
      <c r="AM4" s="50">
        <v>7</v>
      </c>
      <c r="AN4" s="50">
        <v>8</v>
      </c>
      <c r="AO4" s="287"/>
      <c r="AP4" s="247"/>
      <c r="AQ4" s="247"/>
      <c r="AR4" s="247"/>
    </row>
    <row r="5" spans="1:46" ht="24" customHeight="1" x14ac:dyDescent="0.15">
      <c r="B5" s="277"/>
      <c r="C5" s="319"/>
      <c r="D5" s="272"/>
      <c r="E5" s="285"/>
      <c r="F5" s="285"/>
      <c r="G5" s="162"/>
      <c r="H5" s="35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57"/>
      <c r="U5" s="157"/>
      <c r="V5" s="157"/>
      <c r="W5" s="109"/>
      <c r="X5" s="109"/>
      <c r="Y5" s="170"/>
      <c r="Z5" s="170"/>
      <c r="AA5" s="170"/>
      <c r="AB5" s="170"/>
      <c r="AC5" s="162"/>
      <c r="AD5" s="170"/>
      <c r="AE5" s="162"/>
      <c r="AF5" s="170"/>
      <c r="AG5" s="285"/>
      <c r="AH5" s="285"/>
      <c r="AI5" s="162"/>
      <c r="AJ5" s="170"/>
      <c r="AK5" s="170"/>
      <c r="AL5" s="170"/>
      <c r="AM5" s="170"/>
      <c r="AN5" s="170"/>
      <c r="AO5" s="288"/>
      <c r="AP5" s="62" t="s">
        <v>310</v>
      </c>
      <c r="AQ5" s="62" t="s">
        <v>310</v>
      </c>
      <c r="AR5" s="62" t="s">
        <v>310</v>
      </c>
    </row>
    <row r="6" spans="1:46" ht="24" customHeight="1" x14ac:dyDescent="0.15">
      <c r="B6" s="309" t="s">
        <v>77</v>
      </c>
      <c r="C6" s="320"/>
      <c r="D6" s="321"/>
      <c r="E6" s="174">
        <v>67.16017661097851</v>
      </c>
      <c r="F6" s="174">
        <v>73.40443181818182</v>
      </c>
      <c r="G6" s="174">
        <v>72.690761904761899</v>
      </c>
      <c r="H6" s="174">
        <v>68.524380165289259</v>
      </c>
      <c r="I6" s="174">
        <v>67.403567251461993</v>
      </c>
      <c r="J6" s="174">
        <v>68.094012345679005</v>
      </c>
      <c r="K6" s="174">
        <v>73.387446808510632</v>
      </c>
      <c r="L6" s="174">
        <v>75.105298013245033</v>
      </c>
      <c r="M6" s="174">
        <v>75.081203703703693</v>
      </c>
      <c r="N6" s="174">
        <v>74.832281879194625</v>
      </c>
      <c r="O6" s="174">
        <v>76.797080291970801</v>
      </c>
      <c r="P6" s="174">
        <v>78.990241935483866</v>
      </c>
      <c r="Q6" s="174">
        <v>78.916642335766426</v>
      </c>
      <c r="R6" s="174">
        <v>78.215446428571425</v>
      </c>
      <c r="S6" s="174">
        <v>77.728571428571428</v>
      </c>
      <c r="T6" s="174">
        <v>76.499940119760481</v>
      </c>
      <c r="U6" s="174">
        <v>74.662118644067789</v>
      </c>
      <c r="V6" s="174">
        <v>77.594857142857137</v>
      </c>
      <c r="W6" s="174">
        <v>75.283589743589744</v>
      </c>
      <c r="X6" s="174">
        <v>73.531874999999999</v>
      </c>
      <c r="Y6" s="174">
        <v>73.169148936170217</v>
      </c>
      <c r="Z6" s="174">
        <v>71.020327868852462</v>
      </c>
      <c r="AA6" s="174">
        <v>72.172162162162152</v>
      </c>
      <c r="AB6" s="174">
        <v>71.50914893617022</v>
      </c>
      <c r="AC6" s="174">
        <v>71.078720930232564</v>
      </c>
      <c r="AD6" s="174">
        <v>70.283538461538456</v>
      </c>
      <c r="AE6" s="174">
        <v>69.948658536585356</v>
      </c>
      <c r="AF6" s="174">
        <v>68.243378378378381</v>
      </c>
      <c r="AG6" s="174">
        <v>65.682210526315785</v>
      </c>
      <c r="AH6" s="174">
        <v>64.708656716417906</v>
      </c>
      <c r="AI6" s="174">
        <v>66.631428571428572</v>
      </c>
      <c r="AJ6" s="174">
        <v>66.061250000000001</v>
      </c>
      <c r="AK6" s="174">
        <v>69.093263157894725</v>
      </c>
      <c r="AL6" s="174">
        <v>66.111785714285716</v>
      </c>
      <c r="AM6" s="174">
        <v>74.286249999999995</v>
      </c>
      <c r="AN6" s="174" t="s">
        <v>358</v>
      </c>
      <c r="AO6" s="180" t="s">
        <v>358</v>
      </c>
      <c r="AP6" s="174">
        <v>70.2</v>
      </c>
      <c r="AQ6" s="174">
        <v>70.7</v>
      </c>
      <c r="AR6" s="174">
        <v>15.6</v>
      </c>
      <c r="AT6" s="175"/>
    </row>
    <row r="7" spans="1:46" ht="24" customHeight="1" x14ac:dyDescent="0.15">
      <c r="B7" s="300" t="s">
        <v>221</v>
      </c>
      <c r="C7" s="324"/>
      <c r="D7" s="325"/>
      <c r="E7" s="197">
        <v>66.847466451959207</v>
      </c>
      <c r="F7" s="174">
        <v>73.892769230769233</v>
      </c>
      <c r="G7" s="174">
        <v>73.055357142857133</v>
      </c>
      <c r="H7" s="174">
        <v>68.247187499999995</v>
      </c>
      <c r="I7" s="174">
        <v>65.601923076923086</v>
      </c>
      <c r="J7" s="174">
        <v>67.978222222222215</v>
      </c>
      <c r="K7" s="174">
        <v>72.17094339622642</v>
      </c>
      <c r="L7" s="174">
        <v>74.393781512605045</v>
      </c>
      <c r="M7" s="174">
        <v>74.08521739130434</v>
      </c>
      <c r="N7" s="174">
        <v>74.178346456692921</v>
      </c>
      <c r="O7" s="174">
        <v>74.625904761904764</v>
      </c>
      <c r="P7" s="174">
        <v>77.70601941747573</v>
      </c>
      <c r="Q7" s="174">
        <v>78.445363636363638</v>
      </c>
      <c r="R7" s="174">
        <v>77.267065217391306</v>
      </c>
      <c r="S7" s="174">
        <v>77.350760869565221</v>
      </c>
      <c r="T7" s="174">
        <v>73.976532258064509</v>
      </c>
      <c r="U7" s="174">
        <v>73.327613636363637</v>
      </c>
      <c r="V7" s="174">
        <v>74.693725490196073</v>
      </c>
      <c r="W7" s="174">
        <v>74.41081967213114</v>
      </c>
      <c r="X7" s="174">
        <v>70.736176470588234</v>
      </c>
      <c r="Y7" s="174">
        <v>69.313714285714283</v>
      </c>
      <c r="Z7" s="174">
        <v>70.749803921568628</v>
      </c>
      <c r="AA7" s="174">
        <v>70.652678571428567</v>
      </c>
      <c r="AB7" s="174">
        <v>69.311518987341771</v>
      </c>
      <c r="AC7" s="174">
        <v>70.692400000000006</v>
      </c>
      <c r="AD7" s="174">
        <v>68.257400000000004</v>
      </c>
      <c r="AE7" s="174">
        <v>68.347761194029843</v>
      </c>
      <c r="AF7" s="174">
        <v>67.648245614035091</v>
      </c>
      <c r="AG7" s="174">
        <v>64.57753424657534</v>
      </c>
      <c r="AH7" s="174">
        <v>63.137173913043476</v>
      </c>
      <c r="AI7" s="174">
        <v>64.700222222222223</v>
      </c>
      <c r="AJ7" s="174">
        <v>64.925454545454542</v>
      </c>
      <c r="AK7" s="174">
        <v>67.516060606060606</v>
      </c>
      <c r="AL7" s="174">
        <v>64.781176470588235</v>
      </c>
      <c r="AM7" s="174">
        <v>74.445714285714288</v>
      </c>
      <c r="AN7" s="174" t="s">
        <v>358</v>
      </c>
      <c r="AO7" s="180" t="s">
        <v>358</v>
      </c>
      <c r="AP7" s="197">
        <v>69.2</v>
      </c>
      <c r="AQ7" s="174">
        <v>69.7</v>
      </c>
      <c r="AR7" s="174">
        <v>15.6</v>
      </c>
    </row>
    <row r="8" spans="1:46" ht="24" customHeight="1" x14ac:dyDescent="0.15">
      <c r="A8" s="29"/>
      <c r="B8" s="228"/>
      <c r="C8" s="300" t="s">
        <v>222</v>
      </c>
      <c r="D8" s="325"/>
      <c r="E8" s="46">
        <v>64.888187500000001</v>
      </c>
      <c r="F8" s="46">
        <v>70.30634146341464</v>
      </c>
      <c r="G8" s="46">
        <v>70.354500000000002</v>
      </c>
      <c r="H8" s="46">
        <v>63.393225806451611</v>
      </c>
      <c r="I8" s="46">
        <v>64.088556701030925</v>
      </c>
      <c r="J8" s="46">
        <v>66.346086956521745</v>
      </c>
      <c r="K8" s="46">
        <v>73.202615384615385</v>
      </c>
      <c r="L8" s="46">
        <v>72.531081081081084</v>
      </c>
      <c r="M8" s="46">
        <v>70.520816326530607</v>
      </c>
      <c r="N8" s="46">
        <v>73.508205128205134</v>
      </c>
      <c r="O8" s="46">
        <v>73.119436619718314</v>
      </c>
      <c r="P8" s="46">
        <v>78.236885245901632</v>
      </c>
      <c r="Q8" s="46">
        <v>77.775373134328362</v>
      </c>
      <c r="R8" s="46">
        <v>75.316721311475405</v>
      </c>
      <c r="S8" s="46">
        <v>76.838499999999996</v>
      </c>
      <c r="T8" s="46">
        <v>72.005070422535212</v>
      </c>
      <c r="U8" s="46">
        <v>72.425230769230765</v>
      </c>
      <c r="V8" s="46">
        <v>73.069692307692307</v>
      </c>
      <c r="W8" s="46">
        <v>72.048000000000002</v>
      </c>
      <c r="X8" s="46">
        <v>70.357727272727274</v>
      </c>
      <c r="Y8" s="46">
        <v>67.127391304347825</v>
      </c>
      <c r="Z8" s="46">
        <v>69.799473684210525</v>
      </c>
      <c r="AA8" s="46">
        <v>68.892352941176469</v>
      </c>
      <c r="AB8" s="46">
        <v>67.453673469387752</v>
      </c>
      <c r="AC8" s="46">
        <v>67.882800000000003</v>
      </c>
      <c r="AD8" s="46">
        <v>69.158333333333331</v>
      </c>
      <c r="AE8" s="46">
        <v>66.259705882352947</v>
      </c>
      <c r="AF8" s="46">
        <v>65.001714285714286</v>
      </c>
      <c r="AG8" s="46">
        <v>61.06204081632653</v>
      </c>
      <c r="AH8" s="46">
        <v>61.297692307692309</v>
      </c>
      <c r="AI8" s="46">
        <v>61.912142857142854</v>
      </c>
      <c r="AJ8" s="46">
        <v>65.447333333333333</v>
      </c>
      <c r="AK8" s="46">
        <v>64.196315789473687</v>
      </c>
      <c r="AL8" s="46">
        <v>64.65625</v>
      </c>
      <c r="AM8" s="46">
        <v>73.548000000000002</v>
      </c>
      <c r="AN8" s="46" t="s">
        <v>358</v>
      </c>
      <c r="AO8" s="181" t="s">
        <v>358</v>
      </c>
      <c r="AP8" s="45">
        <v>67.2</v>
      </c>
      <c r="AQ8" s="46">
        <v>67.8</v>
      </c>
      <c r="AR8" s="46">
        <v>15.9</v>
      </c>
    </row>
    <row r="9" spans="1:46" ht="24" customHeight="1" x14ac:dyDescent="0.15">
      <c r="B9" s="228"/>
      <c r="C9" s="228"/>
      <c r="D9" s="49" t="s">
        <v>351</v>
      </c>
      <c r="E9" s="46">
        <v>57.412748091603056</v>
      </c>
      <c r="F9" s="46">
        <v>81.125</v>
      </c>
      <c r="G9" s="46">
        <v>101.23333333333333</v>
      </c>
      <c r="H9" s="46">
        <v>52.083333333333336</v>
      </c>
      <c r="I9" s="46">
        <v>59.3</v>
      </c>
      <c r="J9" s="46">
        <v>60.594285714285711</v>
      </c>
      <c r="K9" s="46">
        <v>72.884117647058829</v>
      </c>
      <c r="L9" s="46">
        <v>72.858571428571423</v>
      </c>
      <c r="M9" s="46">
        <v>69.518000000000001</v>
      </c>
      <c r="N9" s="46">
        <v>64.656363636363636</v>
      </c>
      <c r="O9" s="46">
        <v>69.010833333333338</v>
      </c>
      <c r="P9" s="46">
        <v>73.547499999999999</v>
      </c>
      <c r="Q9" s="46">
        <v>59.774000000000001</v>
      </c>
      <c r="R9" s="46">
        <v>59.855384615384608</v>
      </c>
      <c r="S9" s="46">
        <v>61.62</v>
      </c>
      <c r="T9" s="46">
        <v>65.604615384615386</v>
      </c>
      <c r="U9" s="46">
        <v>66.678333333333342</v>
      </c>
      <c r="V9" s="46">
        <v>53.133636363636363</v>
      </c>
      <c r="W9" s="46">
        <v>57.918571428571433</v>
      </c>
      <c r="X9" s="46">
        <v>58.494</v>
      </c>
      <c r="Y9" s="46">
        <v>61.552</v>
      </c>
      <c r="Z9" s="46">
        <v>64.143000000000001</v>
      </c>
      <c r="AA9" s="46">
        <v>60.763333333333335</v>
      </c>
      <c r="AB9" s="46">
        <v>60.742666666666672</v>
      </c>
      <c r="AC9" s="46">
        <v>61.481999999999999</v>
      </c>
      <c r="AD9" s="46">
        <v>60.021666666666661</v>
      </c>
      <c r="AE9" s="46">
        <v>50.244999999999997</v>
      </c>
      <c r="AF9" s="46">
        <v>58.705555555555556</v>
      </c>
      <c r="AG9" s="46">
        <v>57.09095238095238</v>
      </c>
      <c r="AH9" s="46">
        <v>54.278571428571425</v>
      </c>
      <c r="AI9" s="46">
        <v>48.831666666666663</v>
      </c>
      <c r="AJ9" s="46">
        <v>61.448749999999997</v>
      </c>
      <c r="AK9" s="46">
        <v>62.267499999999998</v>
      </c>
      <c r="AL9" s="46">
        <v>56.32</v>
      </c>
      <c r="AM9" s="46">
        <v>77.3</v>
      </c>
      <c r="AN9" s="46" t="s">
        <v>358</v>
      </c>
      <c r="AO9" s="181" t="s">
        <v>358</v>
      </c>
      <c r="AP9" s="45">
        <v>60.5</v>
      </c>
      <c r="AQ9" s="46">
        <v>61</v>
      </c>
      <c r="AR9" s="46">
        <v>17.2</v>
      </c>
    </row>
    <row r="10" spans="1:46" ht="24" customHeight="1" x14ac:dyDescent="0.15">
      <c r="B10" s="228"/>
      <c r="C10" s="228"/>
      <c r="D10" s="49" t="s">
        <v>352</v>
      </c>
      <c r="E10" s="46">
        <v>62.366889632107018</v>
      </c>
      <c r="F10" s="46">
        <v>72.605000000000004</v>
      </c>
      <c r="G10" s="46">
        <v>65.265000000000001</v>
      </c>
      <c r="H10" s="46">
        <v>57.020588235294113</v>
      </c>
      <c r="I10" s="46">
        <v>61.355151515151512</v>
      </c>
      <c r="J10" s="46">
        <v>64.545000000000002</v>
      </c>
      <c r="K10" s="46">
        <v>73.245999999999995</v>
      </c>
      <c r="L10" s="46">
        <v>71.676086956521729</v>
      </c>
      <c r="M10" s="46">
        <v>67.403636363636352</v>
      </c>
      <c r="N10" s="46">
        <v>75.903548387096777</v>
      </c>
      <c r="O10" s="46">
        <v>71.24294117647058</v>
      </c>
      <c r="P10" s="46">
        <v>77.454444444444448</v>
      </c>
      <c r="Q10" s="46">
        <v>74.555882352941182</v>
      </c>
      <c r="R10" s="46">
        <v>76.382272727272721</v>
      </c>
      <c r="S10" s="46">
        <v>80.018000000000001</v>
      </c>
      <c r="T10" s="46">
        <v>72.512799999999999</v>
      </c>
      <c r="U10" s="46">
        <v>64.252941176470586</v>
      </c>
      <c r="V10" s="46">
        <v>73.9315</v>
      </c>
      <c r="W10" s="46">
        <v>71.086250000000007</v>
      </c>
      <c r="X10" s="46">
        <v>70.293999999999997</v>
      </c>
      <c r="Y10" s="46">
        <v>69.016666666666666</v>
      </c>
      <c r="Z10" s="46">
        <v>67.941999999999993</v>
      </c>
      <c r="AA10" s="46">
        <v>68.068181818181813</v>
      </c>
      <c r="AB10" s="46">
        <v>66.674666666666667</v>
      </c>
      <c r="AC10" s="46">
        <v>66.70578947368422</v>
      </c>
      <c r="AD10" s="46">
        <v>70.135333333333335</v>
      </c>
      <c r="AE10" s="46">
        <v>67.705555555555549</v>
      </c>
      <c r="AF10" s="46">
        <v>62.927</v>
      </c>
      <c r="AG10" s="46">
        <v>58.981111111111112</v>
      </c>
      <c r="AH10" s="46">
        <v>49.443333333333328</v>
      </c>
      <c r="AI10" s="46">
        <v>66.69</v>
      </c>
      <c r="AJ10" s="46">
        <v>68.224444444444444</v>
      </c>
      <c r="AK10" s="46">
        <v>68.318749999999994</v>
      </c>
      <c r="AL10" s="46" t="s">
        <v>358</v>
      </c>
      <c r="AM10" s="46">
        <v>72.38</v>
      </c>
      <c r="AN10" s="46" t="s">
        <v>358</v>
      </c>
      <c r="AO10" s="181" t="s">
        <v>358</v>
      </c>
      <c r="AP10" s="45">
        <v>66.2</v>
      </c>
      <c r="AQ10" s="46">
        <v>66.7</v>
      </c>
      <c r="AR10" s="46">
        <v>16.100000000000001</v>
      </c>
    </row>
    <row r="11" spans="1:46" ht="24" customHeight="1" x14ac:dyDescent="0.15">
      <c r="B11" s="228"/>
      <c r="C11" s="228"/>
      <c r="D11" s="49" t="s">
        <v>353</v>
      </c>
      <c r="E11" s="46">
        <v>67.394837837837841</v>
      </c>
      <c r="F11" s="46">
        <v>66.522727272727266</v>
      </c>
      <c r="G11" s="46">
        <v>65.594545454545454</v>
      </c>
      <c r="H11" s="46">
        <v>66.522941176470596</v>
      </c>
      <c r="I11" s="46">
        <v>68.776499999999999</v>
      </c>
      <c r="J11" s="46">
        <v>64.756206896551731</v>
      </c>
      <c r="K11" s="46">
        <v>70.787692307692311</v>
      </c>
      <c r="L11" s="46">
        <v>70.451428571428565</v>
      </c>
      <c r="M11" s="46">
        <v>72.008461538461532</v>
      </c>
      <c r="N11" s="46">
        <v>73.891052631578944</v>
      </c>
      <c r="O11" s="46">
        <v>77.677142857142854</v>
      </c>
      <c r="P11" s="46">
        <v>80.927692307692297</v>
      </c>
      <c r="Q11" s="46">
        <v>81.095416666666665</v>
      </c>
      <c r="R11" s="46">
        <v>77.052142857142854</v>
      </c>
      <c r="S11" s="46">
        <v>79.736666666666665</v>
      </c>
      <c r="T11" s="46">
        <v>75.58</v>
      </c>
      <c r="U11" s="46">
        <v>75.453333333333333</v>
      </c>
      <c r="V11" s="46">
        <v>79.856666666666669</v>
      </c>
      <c r="W11" s="46">
        <v>73.906666666666666</v>
      </c>
      <c r="X11" s="46">
        <v>61.303333333333327</v>
      </c>
      <c r="Y11" s="46">
        <v>65.282499999999999</v>
      </c>
      <c r="Z11" s="46">
        <v>76.39</v>
      </c>
      <c r="AA11" s="46">
        <v>69.88636363636364</v>
      </c>
      <c r="AB11" s="46">
        <v>71.032499999999999</v>
      </c>
      <c r="AC11" s="46">
        <v>71.955882352941174</v>
      </c>
      <c r="AD11" s="46">
        <v>73.342500000000001</v>
      </c>
      <c r="AE11" s="46">
        <v>70.698571428571427</v>
      </c>
      <c r="AF11" s="46">
        <v>71.03</v>
      </c>
      <c r="AG11" s="46">
        <v>63.554444444444442</v>
      </c>
      <c r="AH11" s="46">
        <v>75.798333333333332</v>
      </c>
      <c r="AI11" s="46">
        <v>62.676250000000003</v>
      </c>
      <c r="AJ11" s="46">
        <v>70.36</v>
      </c>
      <c r="AK11" s="46">
        <v>59.665999999999997</v>
      </c>
      <c r="AL11" s="46">
        <v>77.17</v>
      </c>
      <c r="AM11" s="46">
        <v>70.61</v>
      </c>
      <c r="AN11" s="46" t="s">
        <v>358</v>
      </c>
      <c r="AO11" s="181" t="s">
        <v>358</v>
      </c>
      <c r="AP11" s="45">
        <v>69.7</v>
      </c>
      <c r="AQ11" s="46">
        <v>69.8</v>
      </c>
      <c r="AR11" s="46">
        <v>15.2</v>
      </c>
    </row>
    <row r="12" spans="1:46" ht="24" customHeight="1" x14ac:dyDescent="0.15">
      <c r="A12" s="29"/>
      <c r="B12" s="228"/>
      <c r="C12" s="228"/>
      <c r="D12" s="49" t="s">
        <v>354</v>
      </c>
      <c r="E12" s="46">
        <v>65.367886904761903</v>
      </c>
      <c r="F12" s="46">
        <v>59.866250000000001</v>
      </c>
      <c r="G12" s="46">
        <v>68.387391304347815</v>
      </c>
      <c r="H12" s="46">
        <v>68.743333333333339</v>
      </c>
      <c r="I12" s="46">
        <v>62.579000000000001</v>
      </c>
      <c r="J12" s="46">
        <v>68.713043478260872</v>
      </c>
      <c r="K12" s="46">
        <v>72.013125000000002</v>
      </c>
      <c r="L12" s="46">
        <v>72.75</v>
      </c>
      <c r="M12" s="46">
        <v>69.42916666666666</v>
      </c>
      <c r="N12" s="46">
        <v>72.837142857142851</v>
      </c>
      <c r="O12" s="46">
        <v>71.974166666666662</v>
      </c>
      <c r="P12" s="46">
        <v>78.212727272727278</v>
      </c>
      <c r="Q12" s="46">
        <v>78.003076923076918</v>
      </c>
      <c r="R12" s="46">
        <v>93.617500000000007</v>
      </c>
      <c r="S12" s="46">
        <v>82.770833333333329</v>
      </c>
      <c r="T12" s="46">
        <v>71.739000000000004</v>
      </c>
      <c r="U12" s="46">
        <v>76.298000000000002</v>
      </c>
      <c r="V12" s="46">
        <v>76.569000000000003</v>
      </c>
      <c r="W12" s="46">
        <v>72.513999999999996</v>
      </c>
      <c r="X12" s="46">
        <v>76.563333333333333</v>
      </c>
      <c r="Y12" s="46">
        <v>67.877499999999998</v>
      </c>
      <c r="Z12" s="46">
        <v>70.297142857142859</v>
      </c>
      <c r="AA12" s="46">
        <v>76.709999999999994</v>
      </c>
      <c r="AB12" s="46">
        <v>73.487499999999997</v>
      </c>
      <c r="AC12" s="46">
        <v>74.575000000000003</v>
      </c>
      <c r="AD12" s="46">
        <v>75.739999999999995</v>
      </c>
      <c r="AE12" s="46">
        <v>74.42</v>
      </c>
      <c r="AF12" s="46">
        <v>64.683333333333337</v>
      </c>
      <c r="AG12" s="46">
        <v>72.75333333333333</v>
      </c>
      <c r="AH12" s="46">
        <v>52.26</v>
      </c>
      <c r="AI12" s="46">
        <v>67.882499999999993</v>
      </c>
      <c r="AJ12" s="46">
        <v>38.020000000000003</v>
      </c>
      <c r="AK12" s="46">
        <v>68.041666666666671</v>
      </c>
      <c r="AL12" s="46">
        <v>58.833333333333336</v>
      </c>
      <c r="AM12" s="46" t="s">
        <v>358</v>
      </c>
      <c r="AN12" s="46" t="s">
        <v>358</v>
      </c>
      <c r="AO12" s="181" t="s">
        <v>358</v>
      </c>
      <c r="AP12" s="45">
        <v>67.8</v>
      </c>
      <c r="AQ12" s="46">
        <v>68.2</v>
      </c>
      <c r="AR12" s="46">
        <v>14.3</v>
      </c>
    </row>
    <row r="13" spans="1:46" ht="24" customHeight="1" x14ac:dyDescent="0.15">
      <c r="B13" s="228"/>
      <c r="C13" s="228"/>
      <c r="D13" s="49" t="s">
        <v>355</v>
      </c>
      <c r="E13" s="46">
        <v>69.853553719008261</v>
      </c>
      <c r="F13" s="46">
        <v>75.495999999999995</v>
      </c>
      <c r="G13" s="46">
        <v>73.842222222222219</v>
      </c>
      <c r="H13" s="46">
        <v>63.871250000000003</v>
      </c>
      <c r="I13" s="46">
        <v>67.092142857142861</v>
      </c>
      <c r="J13" s="46">
        <v>72.063846153846157</v>
      </c>
      <c r="K13" s="46">
        <v>79.65625</v>
      </c>
      <c r="L13" s="46">
        <v>74.416666666666657</v>
      </c>
      <c r="M13" s="46">
        <v>75.708571428571432</v>
      </c>
      <c r="N13" s="46">
        <v>76.785555555555561</v>
      </c>
      <c r="O13" s="46">
        <v>73.722499999999997</v>
      </c>
      <c r="P13" s="46">
        <v>90.2</v>
      </c>
      <c r="Q13" s="46">
        <v>82.545714285714283</v>
      </c>
      <c r="R13" s="46">
        <v>77.03</v>
      </c>
      <c r="S13" s="46">
        <v>81.075999999999993</v>
      </c>
      <c r="T13" s="46">
        <v>70.717500000000001</v>
      </c>
      <c r="U13" s="46">
        <v>77.312222222222218</v>
      </c>
      <c r="V13" s="46">
        <v>83.135000000000005</v>
      </c>
      <c r="W13" s="46">
        <v>82.308000000000007</v>
      </c>
      <c r="X13" s="46">
        <v>81.721666666666664</v>
      </c>
      <c r="Y13" s="46">
        <v>82.38</v>
      </c>
      <c r="Z13" s="46" t="s">
        <v>358</v>
      </c>
      <c r="AA13" s="46" t="s">
        <v>358</v>
      </c>
      <c r="AB13" s="46">
        <v>79.27</v>
      </c>
      <c r="AC13" s="46">
        <v>69.754999999999995</v>
      </c>
      <c r="AD13" s="46">
        <v>65.894999999999996</v>
      </c>
      <c r="AE13" s="46" t="s">
        <v>358</v>
      </c>
      <c r="AF13" s="46" t="s">
        <v>358</v>
      </c>
      <c r="AG13" s="46">
        <v>58.11</v>
      </c>
      <c r="AH13" s="46">
        <v>69.13</v>
      </c>
      <c r="AI13" s="46">
        <v>67.3</v>
      </c>
      <c r="AJ13" s="46">
        <v>70.73</v>
      </c>
      <c r="AK13" s="46">
        <v>55.11</v>
      </c>
      <c r="AL13" s="46" t="s">
        <v>358</v>
      </c>
      <c r="AM13" s="46">
        <v>70.150000000000006</v>
      </c>
      <c r="AN13" s="46" t="s">
        <v>358</v>
      </c>
      <c r="AO13" s="181" t="s">
        <v>358</v>
      </c>
      <c r="AP13" s="45">
        <v>71</v>
      </c>
      <c r="AQ13" s="46">
        <v>72.400000000000006</v>
      </c>
      <c r="AR13" s="46">
        <v>15.4</v>
      </c>
    </row>
    <row r="14" spans="1:46" ht="24" customHeight="1" x14ac:dyDescent="0.15">
      <c r="B14" s="228"/>
      <c r="C14" s="228"/>
      <c r="D14" s="49" t="s">
        <v>356</v>
      </c>
      <c r="E14" s="46">
        <v>68.403499999999994</v>
      </c>
      <c r="F14" s="46">
        <v>81.283333333333331</v>
      </c>
      <c r="G14" s="46">
        <v>87.68</v>
      </c>
      <c r="H14" s="46">
        <v>61.22</v>
      </c>
      <c r="I14" s="46">
        <v>69.790000000000006</v>
      </c>
      <c r="J14" s="46">
        <v>62.84</v>
      </c>
      <c r="K14" s="46">
        <v>76.98</v>
      </c>
      <c r="L14" s="46">
        <v>65.86</v>
      </c>
      <c r="M14" s="46">
        <v>67.27</v>
      </c>
      <c r="N14" s="46" t="s">
        <v>358</v>
      </c>
      <c r="O14" s="46">
        <v>67.53</v>
      </c>
      <c r="P14" s="46" t="s">
        <v>358</v>
      </c>
      <c r="Q14" s="46">
        <v>106.48</v>
      </c>
      <c r="R14" s="46" t="s">
        <v>358</v>
      </c>
      <c r="S14" s="46" t="s">
        <v>358</v>
      </c>
      <c r="T14" s="46">
        <v>95.88</v>
      </c>
      <c r="U14" s="46">
        <v>103.87</v>
      </c>
      <c r="V14" s="46">
        <v>80.784000000000006</v>
      </c>
      <c r="W14" s="46">
        <v>105.96</v>
      </c>
      <c r="X14" s="46" t="s">
        <v>358</v>
      </c>
      <c r="Y14" s="46" t="s">
        <v>358</v>
      </c>
      <c r="Z14" s="46">
        <v>81.03</v>
      </c>
      <c r="AA14" s="46" t="s">
        <v>358</v>
      </c>
      <c r="AB14" s="46" t="s">
        <v>358</v>
      </c>
      <c r="AC14" s="46" t="s">
        <v>358</v>
      </c>
      <c r="AD14" s="46" t="s">
        <v>358</v>
      </c>
      <c r="AE14" s="46">
        <v>54.55</v>
      </c>
      <c r="AF14" s="46" t="s">
        <v>358</v>
      </c>
      <c r="AG14" s="46">
        <v>68.784999999999997</v>
      </c>
      <c r="AH14" s="46">
        <v>75.319999999999993</v>
      </c>
      <c r="AI14" s="46">
        <v>66.180000000000007</v>
      </c>
      <c r="AJ14" s="46">
        <v>77.430000000000007</v>
      </c>
      <c r="AK14" s="46">
        <v>74.843333333333334</v>
      </c>
      <c r="AL14" s="46">
        <v>78.42</v>
      </c>
      <c r="AM14" s="46" t="s">
        <v>358</v>
      </c>
      <c r="AN14" s="46" t="s">
        <v>358</v>
      </c>
      <c r="AO14" s="181" t="s">
        <v>358</v>
      </c>
      <c r="AP14" s="45">
        <v>73.400000000000006</v>
      </c>
      <c r="AQ14" s="46">
        <v>74.900000000000006</v>
      </c>
      <c r="AR14" s="46">
        <v>15.2</v>
      </c>
    </row>
    <row r="15" spans="1:46" ht="24" customHeight="1" x14ac:dyDescent="0.15">
      <c r="B15" s="228"/>
      <c r="C15" s="323"/>
      <c r="D15" s="49" t="s">
        <v>357</v>
      </c>
      <c r="E15" s="46">
        <v>56.02</v>
      </c>
      <c r="F15" s="46" t="s">
        <v>358</v>
      </c>
      <c r="G15" s="46" t="s">
        <v>358</v>
      </c>
      <c r="H15" s="46">
        <v>70.55</v>
      </c>
      <c r="I15" s="46">
        <v>63.13</v>
      </c>
      <c r="J15" s="46">
        <v>59.87</v>
      </c>
      <c r="K15" s="46" t="s">
        <v>358</v>
      </c>
      <c r="L15" s="46">
        <v>89.56</v>
      </c>
      <c r="M15" s="46" t="s">
        <v>358</v>
      </c>
      <c r="N15" s="46">
        <v>64.55</v>
      </c>
      <c r="O15" s="46" t="s">
        <v>358</v>
      </c>
      <c r="P15" s="46" t="s">
        <v>358</v>
      </c>
      <c r="Q15" s="46" t="s">
        <v>358</v>
      </c>
      <c r="R15" s="46" t="s">
        <v>358</v>
      </c>
      <c r="S15" s="46">
        <v>75.92</v>
      </c>
      <c r="T15" s="46">
        <v>65.680000000000007</v>
      </c>
      <c r="U15" s="46">
        <v>69.66</v>
      </c>
      <c r="V15" s="46">
        <v>61.65</v>
      </c>
      <c r="W15" s="46" t="s">
        <v>358</v>
      </c>
      <c r="X15" s="46" t="s">
        <v>358</v>
      </c>
      <c r="Y15" s="46" t="s">
        <v>358</v>
      </c>
      <c r="Z15" s="46">
        <v>70.91</v>
      </c>
      <c r="AA15" s="46" t="s">
        <v>358</v>
      </c>
      <c r="AB15" s="46" t="s">
        <v>358</v>
      </c>
      <c r="AC15" s="46" t="s">
        <v>358</v>
      </c>
      <c r="AD15" s="46" t="s">
        <v>358</v>
      </c>
      <c r="AE15" s="46" t="s">
        <v>358</v>
      </c>
      <c r="AF15" s="46" t="s">
        <v>358</v>
      </c>
      <c r="AG15" s="46" t="s">
        <v>358</v>
      </c>
      <c r="AH15" s="46">
        <v>66.66</v>
      </c>
      <c r="AI15" s="46" t="s">
        <v>358</v>
      </c>
      <c r="AJ15" s="46" t="s">
        <v>358</v>
      </c>
      <c r="AK15" s="46" t="s">
        <v>358</v>
      </c>
      <c r="AL15" s="46">
        <v>64.42</v>
      </c>
      <c r="AM15" s="46" t="s">
        <v>358</v>
      </c>
      <c r="AN15" s="46" t="s">
        <v>358</v>
      </c>
      <c r="AO15" s="181" t="s">
        <v>358</v>
      </c>
      <c r="AP15" s="45">
        <v>65.099999999999994</v>
      </c>
      <c r="AQ15" s="46">
        <v>65.8</v>
      </c>
      <c r="AR15" s="46">
        <v>8.4</v>
      </c>
    </row>
    <row r="16" spans="1:46" ht="24" customHeight="1" x14ac:dyDescent="0.15">
      <c r="A16" s="29"/>
      <c r="B16" s="228"/>
      <c r="C16" s="299" t="s">
        <v>223</v>
      </c>
      <c r="D16" s="321"/>
      <c r="E16" s="46">
        <v>70.861978723404249</v>
      </c>
      <c r="F16" s="46">
        <v>81.007368421052632</v>
      </c>
      <c r="G16" s="46">
        <v>87.07</v>
      </c>
      <c r="H16" s="46">
        <v>78.589565217391311</v>
      </c>
      <c r="I16" s="46">
        <v>68.345454545454544</v>
      </c>
      <c r="J16" s="46">
        <v>69.859411764705882</v>
      </c>
      <c r="K16" s="46">
        <v>67.847499999999997</v>
      </c>
      <c r="L16" s="46">
        <v>74.517187500000006</v>
      </c>
      <c r="M16" s="46">
        <v>75.659374999999997</v>
      </c>
      <c r="N16" s="46">
        <v>71.887714285714281</v>
      </c>
      <c r="O16" s="46">
        <v>76.076538461538462</v>
      </c>
      <c r="P16" s="46">
        <v>74.289285714285711</v>
      </c>
      <c r="Q16" s="46">
        <v>77.19580645161291</v>
      </c>
      <c r="R16" s="46">
        <v>80.865238095238098</v>
      </c>
      <c r="S16" s="46">
        <v>75.874814814814812</v>
      </c>
      <c r="T16" s="46">
        <v>73.156486486486486</v>
      </c>
      <c r="U16" s="46">
        <v>76.072222222222223</v>
      </c>
      <c r="V16" s="46">
        <v>75.625172413793109</v>
      </c>
      <c r="W16" s="46">
        <v>75.965882352941165</v>
      </c>
      <c r="X16" s="46">
        <v>71.718000000000004</v>
      </c>
      <c r="Y16" s="46">
        <v>73.661249999999995</v>
      </c>
      <c r="Z16" s="46">
        <v>69.707777777777778</v>
      </c>
      <c r="AA16" s="46">
        <v>73.988571428571419</v>
      </c>
      <c r="AB16" s="46">
        <v>68.724000000000004</v>
      </c>
      <c r="AC16" s="46">
        <v>74.050555555555562</v>
      </c>
      <c r="AD16" s="46">
        <v>65.784166666666664</v>
      </c>
      <c r="AE16" s="46">
        <v>69.748636363636365</v>
      </c>
      <c r="AF16" s="46">
        <v>72.36</v>
      </c>
      <c r="AG16" s="46">
        <v>72.891111111111115</v>
      </c>
      <c r="AH16" s="46">
        <v>65.773076923076914</v>
      </c>
      <c r="AI16" s="46">
        <v>68.623000000000005</v>
      </c>
      <c r="AJ16" s="46">
        <v>63.436666666666667</v>
      </c>
      <c r="AK16" s="46">
        <v>70.36666666666666</v>
      </c>
      <c r="AL16" s="46">
        <v>57.395000000000003</v>
      </c>
      <c r="AM16" s="46">
        <v>76.69</v>
      </c>
      <c r="AN16" s="46" t="s">
        <v>358</v>
      </c>
      <c r="AO16" s="181" t="s">
        <v>358</v>
      </c>
      <c r="AP16" s="45">
        <v>71.099999999999994</v>
      </c>
      <c r="AQ16" s="46">
        <v>72.3</v>
      </c>
      <c r="AR16" s="46">
        <v>14.7</v>
      </c>
    </row>
    <row r="17" spans="1:44" ht="24" customHeight="1" x14ac:dyDescent="0.15">
      <c r="B17" s="228"/>
      <c r="C17" s="228"/>
      <c r="D17" s="49" t="s">
        <v>351</v>
      </c>
      <c r="E17" s="46">
        <v>66.534918032786891</v>
      </c>
      <c r="F17" s="46">
        <v>78.2</v>
      </c>
      <c r="G17" s="46">
        <v>92.25</v>
      </c>
      <c r="H17" s="46">
        <v>65.296000000000006</v>
      </c>
      <c r="I17" s="46">
        <v>70.83</v>
      </c>
      <c r="J17" s="46">
        <v>64.368750000000006</v>
      </c>
      <c r="K17" s="46">
        <v>70.233999999999995</v>
      </c>
      <c r="L17" s="46">
        <v>68.797499999999999</v>
      </c>
      <c r="M17" s="46">
        <v>79.518181818181816</v>
      </c>
      <c r="N17" s="46">
        <v>70.191538461538457</v>
      </c>
      <c r="O17" s="46">
        <v>74.47</v>
      </c>
      <c r="P17" s="46">
        <v>63.180833333333325</v>
      </c>
      <c r="Q17" s="46">
        <v>78.884</v>
      </c>
      <c r="R17" s="46">
        <v>81.306250000000006</v>
      </c>
      <c r="S17" s="46">
        <v>73.52</v>
      </c>
      <c r="T17" s="46">
        <v>72.016666666666666</v>
      </c>
      <c r="U17" s="46">
        <v>68.643333333333331</v>
      </c>
      <c r="V17" s="46">
        <v>76.144999999999996</v>
      </c>
      <c r="W17" s="46">
        <v>79.236666666666665</v>
      </c>
      <c r="X17" s="46">
        <v>74.348571428571432</v>
      </c>
      <c r="Y17" s="46">
        <v>65.53</v>
      </c>
      <c r="Z17" s="46">
        <v>70.287999999999997</v>
      </c>
      <c r="AA17" s="46">
        <v>68.296666666666667</v>
      </c>
      <c r="AB17" s="46">
        <v>69.38111111111111</v>
      </c>
      <c r="AC17" s="46">
        <v>73.091250000000002</v>
      </c>
      <c r="AD17" s="46">
        <v>74.114000000000004</v>
      </c>
      <c r="AE17" s="46">
        <v>58.905999999999999</v>
      </c>
      <c r="AF17" s="46">
        <v>72.557142857142864</v>
      </c>
      <c r="AG17" s="46">
        <v>69.965333333333334</v>
      </c>
      <c r="AH17" s="46">
        <v>60.241428571428564</v>
      </c>
      <c r="AI17" s="46">
        <v>66.096666666666664</v>
      </c>
      <c r="AJ17" s="46">
        <v>61.717777777777776</v>
      </c>
      <c r="AK17" s="46">
        <v>66.381428571428572</v>
      </c>
      <c r="AL17" s="46">
        <v>51.3</v>
      </c>
      <c r="AM17" s="46">
        <v>76.69</v>
      </c>
      <c r="AN17" s="46" t="s">
        <v>358</v>
      </c>
      <c r="AO17" s="181" t="s">
        <v>358</v>
      </c>
      <c r="AP17" s="45">
        <v>67.400000000000006</v>
      </c>
      <c r="AQ17" s="46">
        <v>69</v>
      </c>
      <c r="AR17" s="46">
        <v>13.5</v>
      </c>
    </row>
    <row r="18" spans="1:44" ht="24" customHeight="1" x14ac:dyDescent="0.15">
      <c r="B18" s="228"/>
      <c r="C18" s="228"/>
      <c r="D18" s="49" t="s">
        <v>352</v>
      </c>
      <c r="E18" s="46">
        <v>75.485308641975308</v>
      </c>
      <c r="F18" s="46">
        <v>85.795000000000002</v>
      </c>
      <c r="G18" s="46" t="s">
        <v>358</v>
      </c>
      <c r="H18" s="46">
        <v>71.853999999999999</v>
      </c>
      <c r="I18" s="46">
        <v>81.78</v>
      </c>
      <c r="J18" s="46">
        <v>64.718333333333334</v>
      </c>
      <c r="K18" s="46">
        <v>68.345333333333329</v>
      </c>
      <c r="L18" s="46">
        <v>83.456249999999997</v>
      </c>
      <c r="M18" s="46">
        <v>76.44</v>
      </c>
      <c r="N18" s="46">
        <v>78.284999999999997</v>
      </c>
      <c r="O18" s="46">
        <v>80.78</v>
      </c>
      <c r="P18" s="46">
        <v>82.745714285714286</v>
      </c>
      <c r="Q18" s="46">
        <v>87.406666666666666</v>
      </c>
      <c r="R18" s="46">
        <v>85.31</v>
      </c>
      <c r="S18" s="46">
        <v>74.63111111111111</v>
      </c>
      <c r="T18" s="46">
        <v>71.531666666666666</v>
      </c>
      <c r="U18" s="46">
        <v>79.328571428571422</v>
      </c>
      <c r="V18" s="46">
        <v>86.6142857142857</v>
      </c>
      <c r="W18" s="46">
        <v>83.52</v>
      </c>
      <c r="X18" s="46" t="s">
        <v>358</v>
      </c>
      <c r="Y18" s="46">
        <v>70.790000000000006</v>
      </c>
      <c r="Z18" s="46">
        <v>82.54</v>
      </c>
      <c r="AA18" s="46">
        <v>76.491</v>
      </c>
      <c r="AB18" s="46">
        <v>69.797499999999999</v>
      </c>
      <c r="AC18" s="46">
        <v>80.633333333333326</v>
      </c>
      <c r="AD18" s="46" t="s">
        <v>358</v>
      </c>
      <c r="AE18" s="46">
        <v>88.68</v>
      </c>
      <c r="AF18" s="46">
        <v>74.89</v>
      </c>
      <c r="AG18" s="46">
        <v>95.08</v>
      </c>
      <c r="AH18" s="46">
        <v>72.355000000000004</v>
      </c>
      <c r="AI18" s="46">
        <v>76.709999999999994</v>
      </c>
      <c r="AJ18" s="46">
        <v>67.650000000000006</v>
      </c>
      <c r="AK18" s="46">
        <v>73.765000000000001</v>
      </c>
      <c r="AL18" s="46">
        <v>69.584999999999994</v>
      </c>
      <c r="AM18" s="46" t="s">
        <v>358</v>
      </c>
      <c r="AN18" s="46" t="s">
        <v>358</v>
      </c>
      <c r="AO18" s="181" t="s">
        <v>358</v>
      </c>
      <c r="AP18" s="45">
        <v>72.400000000000006</v>
      </c>
      <c r="AQ18" s="46">
        <v>76.3</v>
      </c>
      <c r="AR18" s="46">
        <v>16.3</v>
      </c>
    </row>
    <row r="19" spans="1:44" ht="24" customHeight="1" x14ac:dyDescent="0.15">
      <c r="B19" s="228"/>
      <c r="C19" s="228"/>
      <c r="D19" s="49" t="s">
        <v>353</v>
      </c>
      <c r="E19" s="46">
        <v>75.36579439252337</v>
      </c>
      <c r="F19" s="46">
        <v>79.042500000000004</v>
      </c>
      <c r="G19" s="46">
        <v>86.82</v>
      </c>
      <c r="H19" s="46">
        <v>86.876666666666665</v>
      </c>
      <c r="I19" s="46">
        <v>76.702500000000001</v>
      </c>
      <c r="J19" s="46">
        <v>74.620833333333337</v>
      </c>
      <c r="K19" s="46">
        <v>70.27</v>
      </c>
      <c r="L19" s="46">
        <v>74.941999999999993</v>
      </c>
      <c r="M19" s="46">
        <v>76.290000000000006</v>
      </c>
      <c r="N19" s="46">
        <v>73.093333333333334</v>
      </c>
      <c r="O19" s="46">
        <v>77.953333333333333</v>
      </c>
      <c r="P19" s="46">
        <v>84.47</v>
      </c>
      <c r="Q19" s="46">
        <v>72.894444444444446</v>
      </c>
      <c r="R19" s="46">
        <v>54.935000000000002</v>
      </c>
      <c r="S19" s="46" t="s">
        <v>358</v>
      </c>
      <c r="T19" s="46">
        <v>78.787499999999994</v>
      </c>
      <c r="U19" s="46">
        <v>71.78</v>
      </c>
      <c r="V19" s="46">
        <v>67.577500000000001</v>
      </c>
      <c r="W19" s="46">
        <v>71.311666666666667</v>
      </c>
      <c r="X19" s="46">
        <v>65.64</v>
      </c>
      <c r="Y19" s="46">
        <v>90.165000000000006</v>
      </c>
      <c r="Z19" s="46">
        <v>55.424999999999997</v>
      </c>
      <c r="AA19" s="46">
        <v>77.42</v>
      </c>
      <c r="AB19" s="46">
        <v>65.093333333333334</v>
      </c>
      <c r="AC19" s="46">
        <v>84.435000000000002</v>
      </c>
      <c r="AD19" s="46">
        <v>63.753333333333337</v>
      </c>
      <c r="AE19" s="46">
        <v>72.093333333333334</v>
      </c>
      <c r="AF19" s="46">
        <v>73.73</v>
      </c>
      <c r="AG19" s="46">
        <v>86.36</v>
      </c>
      <c r="AH19" s="46" t="s">
        <v>358</v>
      </c>
      <c r="AI19" s="46">
        <v>53.26</v>
      </c>
      <c r="AJ19" s="46">
        <v>62.83</v>
      </c>
      <c r="AK19" s="46">
        <v>70.857500000000002</v>
      </c>
      <c r="AL19" s="46" t="s">
        <v>358</v>
      </c>
      <c r="AM19" s="46" t="s">
        <v>358</v>
      </c>
      <c r="AN19" s="46" t="s">
        <v>358</v>
      </c>
      <c r="AO19" s="181" t="s">
        <v>358</v>
      </c>
      <c r="AP19" s="45">
        <v>73.3</v>
      </c>
      <c r="AQ19" s="46">
        <v>74.5</v>
      </c>
      <c r="AR19" s="46">
        <v>15.3</v>
      </c>
    </row>
    <row r="20" spans="1:44" ht="24" customHeight="1" x14ac:dyDescent="0.15">
      <c r="A20" s="29"/>
      <c r="B20" s="228"/>
      <c r="C20" s="228"/>
      <c r="D20" s="49" t="s">
        <v>354</v>
      </c>
      <c r="E20" s="46">
        <v>72.103928571428568</v>
      </c>
      <c r="F20" s="46">
        <v>77.513000000000005</v>
      </c>
      <c r="G20" s="46">
        <v>80.36</v>
      </c>
      <c r="H20" s="46">
        <v>87.462857142857132</v>
      </c>
      <c r="I20" s="46">
        <v>63.578749999999999</v>
      </c>
      <c r="J20" s="46">
        <v>73.825000000000003</v>
      </c>
      <c r="K20" s="46">
        <v>69.902000000000001</v>
      </c>
      <c r="L20" s="46">
        <v>71.763333333333335</v>
      </c>
      <c r="M20" s="46">
        <v>63.798000000000002</v>
      </c>
      <c r="N20" s="46">
        <v>59.053333333333327</v>
      </c>
      <c r="O20" s="46">
        <v>73.013333333333335</v>
      </c>
      <c r="P20" s="46">
        <v>79.772499999999994</v>
      </c>
      <c r="Q20" s="46">
        <v>72.2</v>
      </c>
      <c r="R20" s="46">
        <v>81.48</v>
      </c>
      <c r="S20" s="46">
        <v>83.256</v>
      </c>
      <c r="T20" s="46">
        <v>78.510000000000005</v>
      </c>
      <c r="U20" s="46">
        <v>90.03</v>
      </c>
      <c r="V20" s="46">
        <v>75.594999999999999</v>
      </c>
      <c r="W20" s="46">
        <v>66.900000000000006</v>
      </c>
      <c r="X20" s="46" t="s">
        <v>358</v>
      </c>
      <c r="Y20" s="46" t="s">
        <v>358</v>
      </c>
      <c r="Z20" s="46" t="s">
        <v>358</v>
      </c>
      <c r="AA20" s="46">
        <v>76.3</v>
      </c>
      <c r="AB20" s="46">
        <v>70.61</v>
      </c>
      <c r="AC20" s="46" t="s">
        <v>358</v>
      </c>
      <c r="AD20" s="46">
        <v>30.79</v>
      </c>
      <c r="AE20" s="46">
        <v>79.758333333333326</v>
      </c>
      <c r="AF20" s="46">
        <v>59.28</v>
      </c>
      <c r="AG20" s="46">
        <v>81.12</v>
      </c>
      <c r="AH20" s="46" t="s">
        <v>358</v>
      </c>
      <c r="AI20" s="46" t="s">
        <v>358</v>
      </c>
      <c r="AJ20" s="46" t="s">
        <v>358</v>
      </c>
      <c r="AK20" s="46">
        <v>75.91</v>
      </c>
      <c r="AL20" s="46" t="s">
        <v>358</v>
      </c>
      <c r="AM20" s="46" t="s">
        <v>358</v>
      </c>
      <c r="AN20" s="46" t="s">
        <v>358</v>
      </c>
      <c r="AO20" s="181" t="s">
        <v>358</v>
      </c>
      <c r="AP20" s="45">
        <v>72.400000000000006</v>
      </c>
      <c r="AQ20" s="46">
        <v>73.400000000000006</v>
      </c>
      <c r="AR20" s="46">
        <v>13.3</v>
      </c>
    </row>
    <row r="21" spans="1:44" ht="24" customHeight="1" x14ac:dyDescent="0.15">
      <c r="B21" s="228"/>
      <c r="C21" s="323"/>
      <c r="D21" s="49" t="s">
        <v>355</v>
      </c>
      <c r="E21" s="46">
        <v>67.743488372093026</v>
      </c>
      <c r="F21" s="46">
        <v>119.85</v>
      </c>
      <c r="G21" s="46">
        <v>86.665000000000006</v>
      </c>
      <c r="H21" s="46">
        <v>82.98</v>
      </c>
      <c r="I21" s="46">
        <v>63.057499999999997</v>
      </c>
      <c r="J21" s="46">
        <v>70.302499999999995</v>
      </c>
      <c r="K21" s="46">
        <v>58.612499999999997</v>
      </c>
      <c r="L21" s="46">
        <v>72.245999999999995</v>
      </c>
      <c r="M21" s="46">
        <v>78.096666666666664</v>
      </c>
      <c r="N21" s="46">
        <v>71.150000000000006</v>
      </c>
      <c r="O21" s="46" t="s">
        <v>358</v>
      </c>
      <c r="P21" s="46">
        <v>85.74</v>
      </c>
      <c r="Q21" s="46">
        <v>73.569999999999993</v>
      </c>
      <c r="R21" s="46">
        <v>86.944999999999993</v>
      </c>
      <c r="S21" s="46">
        <v>78.42</v>
      </c>
      <c r="T21" s="46">
        <v>69.484999999999999</v>
      </c>
      <c r="U21" s="46">
        <v>96.77</v>
      </c>
      <c r="V21" s="46">
        <v>72.015000000000001</v>
      </c>
      <c r="W21" s="46" t="s">
        <v>358</v>
      </c>
      <c r="X21" s="46">
        <v>65.459999999999994</v>
      </c>
      <c r="Y21" s="46" t="s">
        <v>358</v>
      </c>
      <c r="Z21" s="46" t="s">
        <v>358</v>
      </c>
      <c r="AA21" s="46">
        <v>70.510000000000005</v>
      </c>
      <c r="AB21" s="46">
        <v>67.180000000000007</v>
      </c>
      <c r="AC21" s="46">
        <v>67.481999999999999</v>
      </c>
      <c r="AD21" s="46">
        <v>65.596666666666664</v>
      </c>
      <c r="AE21" s="46">
        <v>73.22</v>
      </c>
      <c r="AF21" s="46" t="s">
        <v>358</v>
      </c>
      <c r="AG21" s="46" t="s">
        <v>358</v>
      </c>
      <c r="AH21" s="46">
        <v>71.97</v>
      </c>
      <c r="AI21" s="46">
        <v>82.97</v>
      </c>
      <c r="AJ21" s="46">
        <v>75.3</v>
      </c>
      <c r="AK21" s="46" t="s">
        <v>358</v>
      </c>
      <c r="AL21" s="46" t="s">
        <v>358</v>
      </c>
      <c r="AM21" s="46" t="s">
        <v>358</v>
      </c>
      <c r="AN21" s="46" t="s">
        <v>358</v>
      </c>
      <c r="AO21" s="181" t="s">
        <v>358</v>
      </c>
      <c r="AP21" s="45">
        <v>70.2</v>
      </c>
      <c r="AQ21" s="46">
        <v>71.099999999999994</v>
      </c>
      <c r="AR21" s="46">
        <v>13.4</v>
      </c>
    </row>
    <row r="22" spans="1:44" ht="24" customHeight="1" x14ac:dyDescent="0.15">
      <c r="B22" s="228"/>
      <c r="C22" s="299" t="s">
        <v>224</v>
      </c>
      <c r="D22" s="321"/>
      <c r="E22" s="46">
        <v>72.343539823008854</v>
      </c>
      <c r="F22" s="46">
        <v>76.266000000000005</v>
      </c>
      <c r="G22" s="46">
        <v>73.662307692307692</v>
      </c>
      <c r="H22" s="46">
        <v>73.980909090909094</v>
      </c>
      <c r="I22" s="46">
        <v>73.459999999999994</v>
      </c>
      <c r="J22" s="46">
        <v>77.555555555555557</v>
      </c>
      <c r="K22" s="46">
        <v>80.092222222222219</v>
      </c>
      <c r="L22" s="46">
        <v>84.693076923076916</v>
      </c>
      <c r="M22" s="46">
        <v>85.38363636363637</v>
      </c>
      <c r="N22" s="46">
        <v>83.638571428571424</v>
      </c>
      <c r="O22" s="46">
        <v>83.28125</v>
      </c>
      <c r="P22" s="46">
        <v>82.226428571428556</v>
      </c>
      <c r="Q22" s="46">
        <v>85.414166666666659</v>
      </c>
      <c r="R22" s="46">
        <v>81.608000000000004</v>
      </c>
      <c r="S22" s="46">
        <v>91.468000000000004</v>
      </c>
      <c r="T22" s="46">
        <v>84.621250000000003</v>
      </c>
      <c r="U22" s="46">
        <v>75.177999999999997</v>
      </c>
      <c r="V22" s="46">
        <v>84.512500000000003</v>
      </c>
      <c r="W22" s="46">
        <v>91.43</v>
      </c>
      <c r="X22" s="46">
        <v>69.989999999999995</v>
      </c>
      <c r="Y22" s="46">
        <v>73.19</v>
      </c>
      <c r="Z22" s="46">
        <v>82.122500000000002</v>
      </c>
      <c r="AA22" s="46">
        <v>60.45</v>
      </c>
      <c r="AB22" s="46">
        <v>79.59</v>
      </c>
      <c r="AC22" s="46">
        <v>82.125714285714281</v>
      </c>
      <c r="AD22" s="46">
        <v>66.88</v>
      </c>
      <c r="AE22" s="46">
        <v>72</v>
      </c>
      <c r="AF22" s="46">
        <v>70.981250000000003</v>
      </c>
      <c r="AG22" s="46">
        <v>68.346666666666664</v>
      </c>
      <c r="AH22" s="46">
        <v>65.074285714285708</v>
      </c>
      <c r="AI22" s="46">
        <v>70.248571428571424</v>
      </c>
      <c r="AJ22" s="46">
        <v>66.03</v>
      </c>
      <c r="AK22" s="46">
        <v>75</v>
      </c>
      <c r="AL22" s="46">
        <v>79.88666666666667</v>
      </c>
      <c r="AM22" s="46" t="s">
        <v>358</v>
      </c>
      <c r="AN22" s="46" t="s">
        <v>358</v>
      </c>
      <c r="AO22" s="181" t="s">
        <v>358</v>
      </c>
      <c r="AP22" s="45">
        <v>76.3</v>
      </c>
      <c r="AQ22" s="46">
        <v>76.8</v>
      </c>
      <c r="AR22" s="46">
        <v>13.4</v>
      </c>
    </row>
    <row r="23" spans="1:44" ht="24" customHeight="1" x14ac:dyDescent="0.15">
      <c r="A23" s="29"/>
      <c r="B23" s="228"/>
      <c r="C23" s="228"/>
      <c r="D23" s="49" t="s">
        <v>351</v>
      </c>
      <c r="E23" s="46">
        <v>69.721428571428561</v>
      </c>
      <c r="F23" s="46">
        <v>75.91</v>
      </c>
      <c r="G23" s="46">
        <v>72.633333333333326</v>
      </c>
      <c r="H23" s="46">
        <v>69.97</v>
      </c>
      <c r="I23" s="46">
        <v>72.195714285714288</v>
      </c>
      <c r="J23" s="46">
        <v>77.117500000000007</v>
      </c>
      <c r="K23" s="46">
        <v>69.62</v>
      </c>
      <c r="L23" s="46">
        <v>83.278571428571425</v>
      </c>
      <c r="M23" s="46">
        <v>83.473333333333329</v>
      </c>
      <c r="N23" s="46">
        <v>78.592857142857142</v>
      </c>
      <c r="O23" s="46">
        <v>76.319999999999993</v>
      </c>
      <c r="P23" s="46">
        <v>83.3</v>
      </c>
      <c r="Q23" s="46">
        <v>82.258571428571429</v>
      </c>
      <c r="R23" s="46">
        <v>77.575000000000003</v>
      </c>
      <c r="S23" s="46">
        <v>88.546666666666667</v>
      </c>
      <c r="T23" s="46">
        <v>87.251000000000005</v>
      </c>
      <c r="U23" s="46">
        <v>72.586666666666673</v>
      </c>
      <c r="V23" s="46">
        <v>81.42</v>
      </c>
      <c r="W23" s="46">
        <v>89.65</v>
      </c>
      <c r="X23" s="46">
        <v>69.989999999999995</v>
      </c>
      <c r="Y23" s="46">
        <v>73.19</v>
      </c>
      <c r="Z23" s="46">
        <v>82.836666666666673</v>
      </c>
      <c r="AA23" s="46">
        <v>60.45</v>
      </c>
      <c r="AB23" s="46">
        <v>69.916666666666671</v>
      </c>
      <c r="AC23" s="46">
        <v>87.545000000000002</v>
      </c>
      <c r="AD23" s="46">
        <v>66.88</v>
      </c>
      <c r="AE23" s="46">
        <v>66.338333333333338</v>
      </c>
      <c r="AF23" s="46">
        <v>70.332857142857137</v>
      </c>
      <c r="AG23" s="46">
        <v>68.346666666666664</v>
      </c>
      <c r="AH23" s="46">
        <v>60.87</v>
      </c>
      <c r="AI23" s="46">
        <v>65.447999999999993</v>
      </c>
      <c r="AJ23" s="46">
        <v>66.39</v>
      </c>
      <c r="AK23" s="46">
        <v>72.430000000000007</v>
      </c>
      <c r="AL23" s="46">
        <v>79.88666666666667</v>
      </c>
      <c r="AM23" s="46" t="s">
        <v>358</v>
      </c>
      <c r="AN23" s="46" t="s">
        <v>358</v>
      </c>
      <c r="AO23" s="181" t="s">
        <v>358</v>
      </c>
      <c r="AP23" s="45">
        <v>74.900000000000006</v>
      </c>
      <c r="AQ23" s="46">
        <v>74.2</v>
      </c>
      <c r="AR23" s="46">
        <v>13.8</v>
      </c>
    </row>
    <row r="24" spans="1:44" ht="24" customHeight="1" x14ac:dyDescent="0.15">
      <c r="B24" s="228"/>
      <c r="C24" s="228"/>
      <c r="D24" s="49" t="s">
        <v>352</v>
      </c>
      <c r="E24" s="46">
        <v>77.616818181818175</v>
      </c>
      <c r="F24" s="46">
        <v>80.515000000000001</v>
      </c>
      <c r="G24" s="46">
        <v>74.811999999999998</v>
      </c>
      <c r="H24" s="46">
        <v>77.133333333333326</v>
      </c>
      <c r="I24" s="46">
        <v>89.69</v>
      </c>
      <c r="J24" s="46">
        <v>81.166666666666671</v>
      </c>
      <c r="K24" s="46">
        <v>85.052000000000007</v>
      </c>
      <c r="L24" s="46">
        <v>86.34333333333332</v>
      </c>
      <c r="M24" s="46">
        <v>81.67</v>
      </c>
      <c r="N24" s="46">
        <v>85.44</v>
      </c>
      <c r="O24" s="46">
        <v>90.795000000000002</v>
      </c>
      <c r="P24" s="46">
        <v>79.709999999999994</v>
      </c>
      <c r="Q24" s="46" t="s">
        <v>358</v>
      </c>
      <c r="R24" s="46" t="s">
        <v>358</v>
      </c>
      <c r="S24" s="46" t="s">
        <v>358</v>
      </c>
      <c r="T24" s="46" t="s">
        <v>358</v>
      </c>
      <c r="U24" s="46">
        <v>76.25</v>
      </c>
      <c r="V24" s="46">
        <v>85.543333333333322</v>
      </c>
      <c r="W24" s="46" t="s">
        <v>358</v>
      </c>
      <c r="X24" s="46" t="s">
        <v>358</v>
      </c>
      <c r="Y24" s="46" t="s">
        <v>358</v>
      </c>
      <c r="Z24" s="46">
        <v>79.98</v>
      </c>
      <c r="AA24" s="46" t="s">
        <v>358</v>
      </c>
      <c r="AB24" s="46">
        <v>90.4</v>
      </c>
      <c r="AC24" s="46">
        <v>73.06</v>
      </c>
      <c r="AD24" s="46" t="s">
        <v>358</v>
      </c>
      <c r="AE24" s="46">
        <v>81.806666666666658</v>
      </c>
      <c r="AF24" s="46" t="s">
        <v>358</v>
      </c>
      <c r="AG24" s="46" t="s">
        <v>358</v>
      </c>
      <c r="AH24" s="46" t="s">
        <v>358</v>
      </c>
      <c r="AI24" s="46" t="s">
        <v>358</v>
      </c>
      <c r="AJ24" s="46" t="s">
        <v>358</v>
      </c>
      <c r="AK24" s="46" t="s">
        <v>358</v>
      </c>
      <c r="AL24" s="46" t="s">
        <v>358</v>
      </c>
      <c r="AM24" s="46" t="s">
        <v>358</v>
      </c>
      <c r="AN24" s="46" t="s">
        <v>358</v>
      </c>
      <c r="AO24" s="181" t="s">
        <v>358</v>
      </c>
      <c r="AP24" s="45">
        <v>80.900000000000006</v>
      </c>
      <c r="AQ24" s="46">
        <v>81.099999999999994</v>
      </c>
      <c r="AR24" s="46">
        <v>11.2</v>
      </c>
    </row>
    <row r="25" spans="1:44" ht="24" customHeight="1" x14ac:dyDescent="0.15">
      <c r="B25" s="228"/>
      <c r="C25" s="228"/>
      <c r="D25" s="49" t="s">
        <v>353</v>
      </c>
      <c r="E25" s="46">
        <v>73.353999999999999</v>
      </c>
      <c r="F25" s="46">
        <v>66.59</v>
      </c>
      <c r="G25" s="46">
        <v>61.85</v>
      </c>
      <c r="H25" s="46">
        <v>74.58</v>
      </c>
      <c r="I25" s="46">
        <v>70.83</v>
      </c>
      <c r="J25" s="46">
        <v>75.27</v>
      </c>
      <c r="K25" s="46">
        <v>75.010000000000005</v>
      </c>
      <c r="L25" s="46" t="s">
        <v>358</v>
      </c>
      <c r="M25" s="46">
        <v>81.33</v>
      </c>
      <c r="N25" s="46">
        <v>91.78</v>
      </c>
      <c r="O25" s="46">
        <v>82.1</v>
      </c>
      <c r="P25" s="46">
        <v>83.63</v>
      </c>
      <c r="Q25" s="46" t="s">
        <v>358</v>
      </c>
      <c r="R25" s="46" t="s">
        <v>358</v>
      </c>
      <c r="S25" s="46" t="s">
        <v>358</v>
      </c>
      <c r="T25" s="46">
        <v>72.790000000000006</v>
      </c>
      <c r="U25" s="46" t="s">
        <v>358</v>
      </c>
      <c r="V25" s="46" t="s">
        <v>358</v>
      </c>
      <c r="W25" s="46" t="s">
        <v>358</v>
      </c>
      <c r="X25" s="46" t="s">
        <v>358</v>
      </c>
      <c r="Y25" s="46" t="s">
        <v>358</v>
      </c>
      <c r="Z25" s="46" t="s">
        <v>358</v>
      </c>
      <c r="AA25" s="46" t="s">
        <v>358</v>
      </c>
      <c r="AB25" s="46" t="s">
        <v>358</v>
      </c>
      <c r="AC25" s="46">
        <v>78.58</v>
      </c>
      <c r="AD25" s="46" t="s">
        <v>358</v>
      </c>
      <c r="AE25" s="46">
        <v>75.17</v>
      </c>
      <c r="AF25" s="46" t="s">
        <v>358</v>
      </c>
      <c r="AG25" s="46" t="s">
        <v>358</v>
      </c>
      <c r="AH25" s="46">
        <v>72.319999999999993</v>
      </c>
      <c r="AI25" s="46">
        <v>93.44</v>
      </c>
      <c r="AJ25" s="46" t="s">
        <v>358</v>
      </c>
      <c r="AK25" s="46">
        <v>76.180000000000007</v>
      </c>
      <c r="AL25" s="46" t="s">
        <v>358</v>
      </c>
      <c r="AM25" s="46" t="s">
        <v>358</v>
      </c>
      <c r="AN25" s="46" t="s">
        <v>358</v>
      </c>
      <c r="AO25" s="181" t="s">
        <v>358</v>
      </c>
      <c r="AP25" s="45">
        <v>75.2</v>
      </c>
      <c r="AQ25" s="46">
        <v>75.599999999999994</v>
      </c>
      <c r="AR25" s="46">
        <v>11.1</v>
      </c>
    </row>
    <row r="26" spans="1:44" ht="24" customHeight="1" x14ac:dyDescent="0.15">
      <c r="A26" s="29"/>
      <c r="B26" s="228"/>
      <c r="C26" s="228"/>
      <c r="D26" s="49" t="s">
        <v>354</v>
      </c>
      <c r="E26" s="46">
        <v>77.564545454545453</v>
      </c>
      <c r="F26" s="46">
        <v>77.8</v>
      </c>
      <c r="G26" s="46">
        <v>75.95</v>
      </c>
      <c r="H26" s="46">
        <v>76.674999999999997</v>
      </c>
      <c r="I26" s="46">
        <v>71.084999999999994</v>
      </c>
      <c r="J26" s="46">
        <v>70.760000000000005</v>
      </c>
      <c r="K26" s="46">
        <v>75.930000000000007</v>
      </c>
      <c r="L26" s="46" t="s">
        <v>358</v>
      </c>
      <c r="M26" s="46">
        <v>97.025000000000006</v>
      </c>
      <c r="N26" s="46">
        <v>101.81</v>
      </c>
      <c r="O26" s="46">
        <v>77.974999999999994</v>
      </c>
      <c r="P26" s="46">
        <v>72.52</v>
      </c>
      <c r="Q26" s="46">
        <v>89</v>
      </c>
      <c r="R26" s="46">
        <v>93.26</v>
      </c>
      <c r="S26" s="46">
        <v>95.85</v>
      </c>
      <c r="T26" s="46">
        <v>88.076666666666668</v>
      </c>
      <c r="U26" s="46">
        <v>81.88</v>
      </c>
      <c r="V26" s="46" t="s">
        <v>358</v>
      </c>
      <c r="W26" s="46">
        <v>96.77</v>
      </c>
      <c r="X26" s="46" t="s">
        <v>358</v>
      </c>
      <c r="Y26" s="46" t="s">
        <v>358</v>
      </c>
      <c r="Z26" s="46" t="s">
        <v>358</v>
      </c>
      <c r="AA26" s="46" t="s">
        <v>358</v>
      </c>
      <c r="AB26" s="46">
        <v>97.8</v>
      </c>
      <c r="AC26" s="46" t="s">
        <v>358</v>
      </c>
      <c r="AD26" s="46" t="s">
        <v>358</v>
      </c>
      <c r="AE26" s="46" t="s">
        <v>358</v>
      </c>
      <c r="AF26" s="46">
        <v>75.52</v>
      </c>
      <c r="AG26" s="46" t="s">
        <v>358</v>
      </c>
      <c r="AH26" s="46">
        <v>78.849999999999994</v>
      </c>
      <c r="AI26" s="46">
        <v>71.06</v>
      </c>
      <c r="AJ26" s="46">
        <v>65.67</v>
      </c>
      <c r="AK26" s="46">
        <v>83.405000000000001</v>
      </c>
      <c r="AL26" s="46" t="s">
        <v>358</v>
      </c>
      <c r="AM26" s="46" t="s">
        <v>358</v>
      </c>
      <c r="AN26" s="46" t="s">
        <v>358</v>
      </c>
      <c r="AO26" s="181" t="s">
        <v>358</v>
      </c>
      <c r="AP26" s="45">
        <v>80.900000000000006</v>
      </c>
      <c r="AQ26" s="46">
        <v>82.1</v>
      </c>
      <c r="AR26" s="46">
        <v>12.1</v>
      </c>
    </row>
    <row r="27" spans="1:44" ht="24" customHeight="1" x14ac:dyDescent="0.15">
      <c r="B27" s="323"/>
      <c r="C27" s="323"/>
      <c r="D27" s="49" t="s">
        <v>355</v>
      </c>
      <c r="E27" s="46" t="s">
        <v>358</v>
      </c>
      <c r="F27" s="46" t="s">
        <v>358</v>
      </c>
      <c r="G27" s="46" t="s">
        <v>358</v>
      </c>
      <c r="H27" s="46" t="s">
        <v>358</v>
      </c>
      <c r="I27" s="46" t="s">
        <v>358</v>
      </c>
      <c r="J27" s="46" t="s">
        <v>358</v>
      </c>
      <c r="K27" s="46" t="s">
        <v>358</v>
      </c>
      <c r="L27" s="46" t="s">
        <v>358</v>
      </c>
      <c r="M27" s="46" t="s">
        <v>358</v>
      </c>
      <c r="N27" s="46" t="s">
        <v>358</v>
      </c>
      <c r="O27" s="46">
        <v>93.97</v>
      </c>
      <c r="P27" s="46">
        <v>89.49</v>
      </c>
      <c r="Q27" s="46">
        <v>93.16</v>
      </c>
      <c r="R27" s="46">
        <v>102.22</v>
      </c>
      <c r="S27" s="46" t="s">
        <v>358</v>
      </c>
      <c r="T27" s="46">
        <v>71.62</v>
      </c>
      <c r="U27" s="46" t="s">
        <v>358</v>
      </c>
      <c r="V27" s="46" t="s">
        <v>358</v>
      </c>
      <c r="W27" s="46" t="s">
        <v>358</v>
      </c>
      <c r="X27" s="46" t="s">
        <v>358</v>
      </c>
      <c r="Y27" s="46" t="s">
        <v>358</v>
      </c>
      <c r="Z27" s="46" t="s">
        <v>358</v>
      </c>
      <c r="AA27" s="46" t="s">
        <v>358</v>
      </c>
      <c r="AB27" s="46" t="s">
        <v>358</v>
      </c>
      <c r="AC27" s="46" t="s">
        <v>358</v>
      </c>
      <c r="AD27" s="46" t="s">
        <v>358</v>
      </c>
      <c r="AE27" s="46">
        <v>73.38</v>
      </c>
      <c r="AF27" s="46" t="s">
        <v>358</v>
      </c>
      <c r="AG27" s="46" t="s">
        <v>358</v>
      </c>
      <c r="AH27" s="46" t="s">
        <v>358</v>
      </c>
      <c r="AI27" s="46" t="s">
        <v>358</v>
      </c>
      <c r="AJ27" s="46" t="s">
        <v>358</v>
      </c>
      <c r="AK27" s="46" t="s">
        <v>358</v>
      </c>
      <c r="AL27" s="46" t="s">
        <v>358</v>
      </c>
      <c r="AM27" s="46" t="s">
        <v>358</v>
      </c>
      <c r="AN27" s="46" t="s">
        <v>358</v>
      </c>
      <c r="AO27" s="181" t="s">
        <v>358</v>
      </c>
      <c r="AP27" s="45">
        <v>91.3</v>
      </c>
      <c r="AQ27" s="46">
        <v>87.3</v>
      </c>
      <c r="AR27" s="46">
        <v>11.1</v>
      </c>
    </row>
    <row r="28" spans="1:44" ht="24" customHeight="1" x14ac:dyDescent="0.15">
      <c r="B28" s="309" t="s">
        <v>96</v>
      </c>
      <c r="C28" s="320"/>
      <c r="D28" s="321"/>
      <c r="E28" s="197">
        <v>69.671293103448278</v>
      </c>
      <c r="F28" s="174">
        <v>72.024347826086952</v>
      </c>
      <c r="G28" s="174">
        <v>71.23238095238095</v>
      </c>
      <c r="H28" s="174">
        <v>69.588800000000006</v>
      </c>
      <c r="I28" s="174">
        <v>73.116097560975618</v>
      </c>
      <c r="J28" s="174">
        <v>68.672962962962956</v>
      </c>
      <c r="K28" s="174">
        <v>77.071714285714279</v>
      </c>
      <c r="L28" s="174">
        <v>77.751249999999999</v>
      </c>
      <c r="M28" s="174">
        <v>80.808125000000004</v>
      </c>
      <c r="N28" s="174">
        <v>78.607272727272729</v>
      </c>
      <c r="O28" s="174">
        <v>83.921250000000001</v>
      </c>
      <c r="P28" s="174">
        <v>85.289047619047622</v>
      </c>
      <c r="Q28" s="174">
        <v>80.836666666666659</v>
      </c>
      <c r="R28" s="174">
        <v>82.578000000000003</v>
      </c>
      <c r="S28" s="174">
        <v>79.466499999999996</v>
      </c>
      <c r="T28" s="174">
        <v>83.7767441860465</v>
      </c>
      <c r="U28" s="174">
        <v>78.576666666666668</v>
      </c>
      <c r="V28" s="174">
        <v>85.382105263157897</v>
      </c>
      <c r="W28" s="174">
        <v>78.415294117647051</v>
      </c>
      <c r="X28" s="174">
        <v>80.321428571428569</v>
      </c>
      <c r="Y28" s="174">
        <v>84.414166666666659</v>
      </c>
      <c r="Z28" s="174">
        <v>72.400000000000006</v>
      </c>
      <c r="AA28" s="174">
        <v>76.899444444444441</v>
      </c>
      <c r="AB28" s="174">
        <v>83.083333333333329</v>
      </c>
      <c r="AC28" s="174">
        <v>73.712727272727278</v>
      </c>
      <c r="AD28" s="174">
        <v>77.037333333333336</v>
      </c>
      <c r="AE28" s="174">
        <v>77.099333333333334</v>
      </c>
      <c r="AF28" s="174">
        <v>70.238823529411761</v>
      </c>
      <c r="AG28" s="174">
        <v>69.347727272727269</v>
      </c>
      <c r="AH28" s="174">
        <v>68.150952380952376</v>
      </c>
      <c r="AI28" s="174">
        <v>71.459444444444443</v>
      </c>
      <c r="AJ28" s="174">
        <v>68.56</v>
      </c>
      <c r="AK28" s="174">
        <v>72.682758620689654</v>
      </c>
      <c r="AL28" s="174">
        <v>68.168181818181822</v>
      </c>
      <c r="AM28" s="174">
        <v>73.17</v>
      </c>
      <c r="AN28" s="174" t="s">
        <v>358</v>
      </c>
      <c r="AO28" s="180" t="s">
        <v>358</v>
      </c>
      <c r="AP28" s="197">
        <v>74</v>
      </c>
      <c r="AQ28" s="174">
        <v>75.099999999999994</v>
      </c>
      <c r="AR28" s="174">
        <v>14.8</v>
      </c>
    </row>
    <row r="29" spans="1:44" ht="15" customHeight="1" x14ac:dyDescent="0.15">
      <c r="A29" s="29"/>
      <c r="B29" s="144"/>
      <c r="C29" s="144"/>
      <c r="D29" s="144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</row>
  </sheetData>
  <mergeCells count="20">
    <mergeCell ref="C22:D22"/>
    <mergeCell ref="AH3:AH5"/>
    <mergeCell ref="C23:C27"/>
    <mergeCell ref="B28:D28"/>
    <mergeCell ref="AR3:AR4"/>
    <mergeCell ref="B4:D5"/>
    <mergeCell ref="B6:D6"/>
    <mergeCell ref="B7:D7"/>
    <mergeCell ref="B8:B27"/>
    <mergeCell ref="AO3:AO5"/>
    <mergeCell ref="AP3:AP4"/>
    <mergeCell ref="C9:C15"/>
    <mergeCell ref="C16:D16"/>
    <mergeCell ref="B3:D3"/>
    <mergeCell ref="AQ3:AQ4"/>
    <mergeCell ref="E3:E5"/>
    <mergeCell ref="F3:F5"/>
    <mergeCell ref="AG3:AG5"/>
    <mergeCell ref="C8:D8"/>
    <mergeCell ref="C17:C21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9"/>
  <sheetViews>
    <sheetView showGridLines="0" zoomScale="85" zoomScaleNormal="85" workbookViewId="0"/>
  </sheetViews>
  <sheetFormatPr defaultRowHeight="15" customHeight="1" x14ac:dyDescent="0.15"/>
  <cols>
    <col min="1" max="3" width="2.5703125" customWidth="1"/>
    <col min="4" max="4" width="13.5703125" customWidth="1"/>
    <col min="5" max="6" width="7.42578125" customWidth="1"/>
    <col min="7" max="8" width="7.85546875" customWidth="1"/>
    <col min="9" max="23" width="7.42578125" customWidth="1"/>
    <col min="24" max="24" width="7.5703125" customWidth="1"/>
    <col min="25" max="25" width="7.42578125" customWidth="1"/>
    <col min="26" max="27" width="7.5703125" customWidth="1"/>
    <col min="28" max="28" width="7.42578125" customWidth="1"/>
    <col min="29" max="30" width="7.5703125" customWidth="1"/>
    <col min="31" max="32" width="7.42578125" customWidth="1"/>
    <col min="33" max="33" width="7.5703125" customWidth="1"/>
    <col min="34" max="35" width="7.42578125" customWidth="1"/>
    <col min="36" max="36" width="7.85546875" customWidth="1"/>
    <col min="37" max="37" width="7.5703125" customWidth="1"/>
    <col min="38" max="38" width="7.42578125" customWidth="1"/>
    <col min="39" max="39" width="7.5703125" customWidth="1"/>
    <col min="40" max="41" width="7.42578125" customWidth="1"/>
    <col min="42" max="43" width="9" customWidth="1"/>
    <col min="44" max="44" width="9.42578125" customWidth="1"/>
    <col min="45" max="51" width="5.85546875" customWidth="1"/>
    <col min="52" max="52" width="6.140625" customWidth="1"/>
    <col min="53" max="53" width="8.140625" customWidth="1"/>
    <col min="54" max="54" width="7.85546875" customWidth="1"/>
    <col min="55" max="55" width="9.42578125" bestFit="1" customWidth="1"/>
    <col min="56" max="62" width="6.140625" customWidth="1"/>
    <col min="63" max="64" width="8.140625" customWidth="1"/>
    <col min="65" max="65" width="9.42578125" bestFit="1" customWidth="1"/>
  </cols>
  <sheetData>
    <row r="1" spans="1:46" ht="17.25" customHeight="1" x14ac:dyDescent="0.2">
      <c r="B1" s="23" t="s">
        <v>311</v>
      </c>
      <c r="C1" s="23"/>
      <c r="E1" s="23" t="s">
        <v>312</v>
      </c>
      <c r="P1" s="23" t="s">
        <v>312</v>
      </c>
      <c r="AA1" s="23" t="s">
        <v>312</v>
      </c>
      <c r="AJ1" s="23"/>
      <c r="AL1" s="23" t="s">
        <v>312</v>
      </c>
      <c r="AM1" s="23"/>
      <c r="AN1" s="23"/>
      <c r="AO1" s="23"/>
      <c r="AP1" s="23"/>
      <c r="AQ1" s="23"/>
    </row>
    <row r="2" spans="1:46" ht="17.25" customHeight="1" x14ac:dyDescent="0.15">
      <c r="B2" s="1" t="s">
        <v>285</v>
      </c>
      <c r="O2" s="165" t="s">
        <v>313</v>
      </c>
      <c r="P2" s="165"/>
      <c r="Q2" s="165"/>
      <c r="Z2" s="165" t="s">
        <v>313</v>
      </c>
      <c r="AA2" s="165"/>
      <c r="AH2" s="165"/>
      <c r="AI2" s="165"/>
      <c r="AJ2" s="165"/>
      <c r="AK2" s="165" t="s">
        <v>313</v>
      </c>
      <c r="AL2" s="165"/>
      <c r="AM2" s="165"/>
      <c r="AN2" s="165"/>
      <c r="AO2" s="165" t="s">
        <v>313</v>
      </c>
      <c r="AQ2" s="165"/>
      <c r="AR2" s="165"/>
    </row>
    <row r="3" spans="1:46" ht="24" customHeight="1" x14ac:dyDescent="0.15">
      <c r="B3" s="265" t="s">
        <v>314</v>
      </c>
      <c r="C3" s="310"/>
      <c r="D3" s="250"/>
      <c r="E3" s="291" t="s">
        <v>319</v>
      </c>
      <c r="F3" s="253" t="s">
        <v>320</v>
      </c>
      <c r="G3" s="166"/>
      <c r="H3" s="163"/>
      <c r="I3" s="167"/>
      <c r="J3" s="167"/>
      <c r="K3" s="167"/>
      <c r="L3" s="167"/>
      <c r="M3" s="167"/>
      <c r="N3" s="167"/>
      <c r="O3" s="167"/>
      <c r="P3" s="167"/>
      <c r="Q3" s="167"/>
      <c r="R3" s="168"/>
      <c r="S3" s="168"/>
      <c r="T3" s="179"/>
      <c r="U3" s="179"/>
      <c r="V3" s="179"/>
      <c r="W3" s="169"/>
      <c r="X3" s="169"/>
      <c r="Y3" s="163"/>
      <c r="Z3" s="163"/>
      <c r="AA3" s="163"/>
      <c r="AB3" s="163"/>
      <c r="AC3" s="166"/>
      <c r="AD3" s="163"/>
      <c r="AE3" s="166"/>
      <c r="AF3" s="163"/>
      <c r="AG3" s="253" t="s">
        <v>321</v>
      </c>
      <c r="AH3" s="253" t="s">
        <v>322</v>
      </c>
      <c r="AI3" s="166"/>
      <c r="AJ3" s="163"/>
      <c r="AK3" s="163"/>
      <c r="AL3" s="163"/>
      <c r="AM3" s="163"/>
      <c r="AN3" s="163"/>
      <c r="AO3" s="286" t="s">
        <v>206</v>
      </c>
      <c r="AP3" s="246" t="s">
        <v>79</v>
      </c>
      <c r="AQ3" s="246" t="s">
        <v>308</v>
      </c>
      <c r="AR3" s="249" t="s">
        <v>309</v>
      </c>
    </row>
    <row r="4" spans="1:46" s="29" customFormat="1" ht="12" customHeight="1" x14ac:dyDescent="0.15">
      <c r="B4" s="275" t="s">
        <v>302</v>
      </c>
      <c r="C4" s="318"/>
      <c r="D4" s="276"/>
      <c r="E4" s="284"/>
      <c r="F4" s="284"/>
      <c r="G4" s="164">
        <v>5</v>
      </c>
      <c r="H4" s="164">
        <v>6</v>
      </c>
      <c r="I4" s="164">
        <v>7</v>
      </c>
      <c r="J4" s="164">
        <v>8</v>
      </c>
      <c r="K4" s="164">
        <v>9</v>
      </c>
      <c r="L4" s="164">
        <v>10</v>
      </c>
      <c r="M4" s="164">
        <v>11</v>
      </c>
      <c r="N4" s="164">
        <v>12</v>
      </c>
      <c r="O4" s="164">
        <v>13</v>
      </c>
      <c r="P4" s="164">
        <v>14</v>
      </c>
      <c r="Q4" s="164">
        <v>15</v>
      </c>
      <c r="R4" s="164">
        <v>16</v>
      </c>
      <c r="S4" s="164">
        <v>17</v>
      </c>
      <c r="T4" s="164">
        <v>18</v>
      </c>
      <c r="U4" s="50">
        <v>19</v>
      </c>
      <c r="V4" s="50">
        <v>20</v>
      </c>
      <c r="W4" s="50">
        <v>21</v>
      </c>
      <c r="X4" s="50">
        <v>22</v>
      </c>
      <c r="Y4" s="50">
        <v>23</v>
      </c>
      <c r="Z4" s="50">
        <v>24</v>
      </c>
      <c r="AA4" s="50">
        <v>25</v>
      </c>
      <c r="AB4" s="50">
        <v>26</v>
      </c>
      <c r="AC4" s="50">
        <v>27</v>
      </c>
      <c r="AD4" s="50">
        <v>28</v>
      </c>
      <c r="AE4" s="50">
        <v>29</v>
      </c>
      <c r="AF4" s="50">
        <v>30</v>
      </c>
      <c r="AG4" s="284"/>
      <c r="AH4" s="284"/>
      <c r="AI4" s="50">
        <v>3</v>
      </c>
      <c r="AJ4" s="50">
        <v>4</v>
      </c>
      <c r="AK4" s="50">
        <v>5</v>
      </c>
      <c r="AL4" s="50">
        <v>6</v>
      </c>
      <c r="AM4" s="50">
        <v>7</v>
      </c>
      <c r="AN4" s="50">
        <v>8</v>
      </c>
      <c r="AO4" s="287"/>
      <c r="AP4" s="247"/>
      <c r="AQ4" s="247"/>
      <c r="AR4" s="247"/>
    </row>
    <row r="5" spans="1:46" ht="24" customHeight="1" x14ac:dyDescent="0.15">
      <c r="B5" s="277"/>
      <c r="C5" s="319"/>
      <c r="D5" s="272"/>
      <c r="E5" s="285"/>
      <c r="F5" s="285"/>
      <c r="G5" s="162"/>
      <c r="H5" s="35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57"/>
      <c r="U5" s="157"/>
      <c r="V5" s="157"/>
      <c r="W5" s="109"/>
      <c r="X5" s="109"/>
      <c r="Y5" s="170"/>
      <c r="Z5" s="170"/>
      <c r="AA5" s="170"/>
      <c r="AB5" s="170"/>
      <c r="AC5" s="162"/>
      <c r="AD5" s="170"/>
      <c r="AE5" s="162"/>
      <c r="AF5" s="170"/>
      <c r="AG5" s="285"/>
      <c r="AH5" s="285"/>
      <c r="AI5" s="162"/>
      <c r="AJ5" s="170"/>
      <c r="AK5" s="170"/>
      <c r="AL5" s="170"/>
      <c r="AM5" s="170"/>
      <c r="AN5" s="170"/>
      <c r="AO5" s="288"/>
      <c r="AP5" s="62" t="s">
        <v>315</v>
      </c>
      <c r="AQ5" s="62" t="s">
        <v>315</v>
      </c>
      <c r="AR5" s="62" t="s">
        <v>315</v>
      </c>
    </row>
    <row r="6" spans="1:46" ht="24" customHeight="1" x14ac:dyDescent="0.15">
      <c r="B6" s="309" t="s">
        <v>77</v>
      </c>
      <c r="C6" s="320"/>
      <c r="D6" s="321"/>
      <c r="E6" s="174">
        <v>2307.323150357995</v>
      </c>
      <c r="F6" s="174">
        <v>2563.0113636363635</v>
      </c>
      <c r="G6" s="174">
        <v>2629.0095238095232</v>
      </c>
      <c r="H6" s="174">
        <v>2449.6363636363631</v>
      </c>
      <c r="I6" s="174">
        <v>2553.9941520467833</v>
      </c>
      <c r="J6" s="174">
        <v>2910.5308641975307</v>
      </c>
      <c r="K6" s="174">
        <v>3471.3475177304958</v>
      </c>
      <c r="L6" s="174">
        <v>3501.2781456953639</v>
      </c>
      <c r="M6" s="174">
        <v>3277.8425925925926</v>
      </c>
      <c r="N6" s="174">
        <v>3953.6510067114091</v>
      </c>
      <c r="O6" s="174">
        <v>4044.9489051094884</v>
      </c>
      <c r="P6" s="174">
        <v>4198.6370967741932</v>
      </c>
      <c r="Q6" s="174">
        <v>4325.7737226277368</v>
      </c>
      <c r="R6" s="174">
        <v>5150.6696428571422</v>
      </c>
      <c r="S6" s="174">
        <v>4896.8125</v>
      </c>
      <c r="T6" s="174">
        <v>4649.3053892215567</v>
      </c>
      <c r="U6" s="174">
        <v>3868.28813559322</v>
      </c>
      <c r="V6" s="174">
        <v>4500.1428571428569</v>
      </c>
      <c r="W6" s="174">
        <v>4899.333333333333</v>
      </c>
      <c r="X6" s="174">
        <v>5205.5</v>
      </c>
      <c r="Y6" s="174">
        <v>5332.0851063829778</v>
      </c>
      <c r="Z6" s="174">
        <v>5376.9180327868844</v>
      </c>
      <c r="AA6" s="174">
        <v>5173.6216216216217</v>
      </c>
      <c r="AB6" s="174">
        <v>5663.8191489361698</v>
      </c>
      <c r="AC6" s="174">
        <v>6611.2674418604638</v>
      </c>
      <c r="AD6" s="174">
        <v>5761.4</v>
      </c>
      <c r="AE6" s="174">
        <v>5608.4878048780492</v>
      </c>
      <c r="AF6" s="174">
        <v>6447.1351351351341</v>
      </c>
      <c r="AG6" s="174">
        <v>6288.1684210526309</v>
      </c>
      <c r="AH6" s="174">
        <v>5572.5970149253726</v>
      </c>
      <c r="AI6" s="174">
        <v>5027.5873015873012</v>
      </c>
      <c r="AJ6" s="174">
        <v>6096.34375</v>
      </c>
      <c r="AK6" s="174">
        <v>6528.5052631578938</v>
      </c>
      <c r="AL6" s="174">
        <v>5586</v>
      </c>
      <c r="AM6" s="174">
        <v>9182.75</v>
      </c>
      <c r="AN6" s="174" t="s">
        <v>358</v>
      </c>
      <c r="AO6" s="180" t="s">
        <v>358</v>
      </c>
      <c r="AP6" s="174">
        <v>2880</v>
      </c>
      <c r="AQ6" s="174">
        <v>3601.7</v>
      </c>
      <c r="AR6" s="174">
        <v>2663.1</v>
      </c>
      <c r="AT6" s="175"/>
    </row>
    <row r="7" spans="1:46" ht="24" customHeight="1" x14ac:dyDescent="0.15">
      <c r="B7" s="300" t="s">
        <v>221</v>
      </c>
      <c r="C7" s="324"/>
      <c r="D7" s="325"/>
      <c r="E7" s="197">
        <v>2389.7622114868486</v>
      </c>
      <c r="F7" s="174">
        <v>2727.061538461538</v>
      </c>
      <c r="G7" s="174">
        <v>2863.6666666666665</v>
      </c>
      <c r="H7" s="174">
        <v>2574.2083333333335</v>
      </c>
      <c r="I7" s="174">
        <v>2672.4384615384615</v>
      </c>
      <c r="J7" s="174">
        <v>3136.0814814814812</v>
      </c>
      <c r="K7" s="174">
        <v>3905.2264150943397</v>
      </c>
      <c r="L7" s="174">
        <v>3755.6554621848736</v>
      </c>
      <c r="M7" s="174">
        <v>3356.6195652173915</v>
      </c>
      <c r="N7" s="174">
        <v>4158.5433070866138</v>
      </c>
      <c r="O7" s="174">
        <v>4464.8285714285712</v>
      </c>
      <c r="P7" s="174">
        <v>4527.7087378640772</v>
      </c>
      <c r="Q7" s="174">
        <v>4605.0090909090904</v>
      </c>
      <c r="R7" s="174">
        <v>5563.065217391304</v>
      </c>
      <c r="S7" s="174">
        <v>5351.7391304347821</v>
      </c>
      <c r="T7" s="174">
        <v>5091.7258064516118</v>
      </c>
      <c r="U7" s="174">
        <v>4271.409090909091</v>
      </c>
      <c r="V7" s="174">
        <v>4944.6176470588234</v>
      </c>
      <c r="W7" s="174">
        <v>5340.4262295081962</v>
      </c>
      <c r="X7" s="174">
        <v>5950.0882352941171</v>
      </c>
      <c r="Y7" s="174">
        <v>5662.3714285714277</v>
      </c>
      <c r="Z7" s="174">
        <v>5704.2549019607832</v>
      </c>
      <c r="AA7" s="174">
        <v>5571.1428571428569</v>
      </c>
      <c r="AB7" s="174">
        <v>6050.1139240506327</v>
      </c>
      <c r="AC7" s="174">
        <v>6997.746666666666</v>
      </c>
      <c r="AD7" s="174">
        <v>6362.64</v>
      </c>
      <c r="AE7" s="174">
        <v>5896.9253731343279</v>
      </c>
      <c r="AF7" s="174">
        <v>7232.2631578947357</v>
      </c>
      <c r="AG7" s="174">
        <v>6916.7945205479446</v>
      </c>
      <c r="AH7" s="174">
        <v>6442.130434782609</v>
      </c>
      <c r="AI7" s="174">
        <v>5572</v>
      </c>
      <c r="AJ7" s="174">
        <v>6760.659090909091</v>
      </c>
      <c r="AK7" s="174">
        <v>6921.7272727272721</v>
      </c>
      <c r="AL7" s="174">
        <v>6101.1176470588234</v>
      </c>
      <c r="AM7" s="174">
        <v>9351.7142857142862</v>
      </c>
      <c r="AN7" s="174" t="s">
        <v>358</v>
      </c>
      <c r="AO7" s="180" t="s">
        <v>358</v>
      </c>
      <c r="AP7" s="197">
        <v>2997</v>
      </c>
      <c r="AQ7" s="174">
        <v>3775.8</v>
      </c>
      <c r="AR7" s="174">
        <v>2815.3</v>
      </c>
    </row>
    <row r="8" spans="1:46" ht="24" customHeight="1" x14ac:dyDescent="0.15">
      <c r="A8" s="29"/>
      <c r="B8" s="228"/>
      <c r="C8" s="300" t="s">
        <v>222</v>
      </c>
      <c r="D8" s="325"/>
      <c r="E8" s="46">
        <v>2562.171875</v>
      </c>
      <c r="F8" s="46">
        <v>3151.8292682926826</v>
      </c>
      <c r="G8" s="46">
        <v>3149.1833333333329</v>
      </c>
      <c r="H8" s="46">
        <v>2991.9516129032254</v>
      </c>
      <c r="I8" s="46">
        <v>2891.5567010309278</v>
      </c>
      <c r="J8" s="46">
        <v>3412.8260869565211</v>
      </c>
      <c r="K8" s="46">
        <v>4880.1076923076917</v>
      </c>
      <c r="L8" s="46">
        <v>4354.7972972972966</v>
      </c>
      <c r="M8" s="46">
        <v>3818.5102040816323</v>
      </c>
      <c r="N8" s="46">
        <v>4783.6794871794864</v>
      </c>
      <c r="O8" s="46">
        <v>5075.3380281690133</v>
      </c>
      <c r="P8" s="46">
        <v>5584.9344262295072</v>
      </c>
      <c r="Q8" s="46">
        <v>4913.179104477611</v>
      </c>
      <c r="R8" s="46">
        <v>6284.0491803278683</v>
      </c>
      <c r="S8" s="46">
        <v>5803.75</v>
      </c>
      <c r="T8" s="46">
        <v>5654.7042253521122</v>
      </c>
      <c r="U8" s="46">
        <v>4423.5846153846151</v>
      </c>
      <c r="V8" s="46">
        <v>5399.4461538461528</v>
      </c>
      <c r="W8" s="46">
        <v>5116.2</v>
      </c>
      <c r="X8" s="46">
        <v>6609.5454545454531</v>
      </c>
      <c r="Y8" s="46">
        <v>5877.260869565217</v>
      </c>
      <c r="Z8" s="46">
        <v>6213.1052631578941</v>
      </c>
      <c r="AA8" s="46">
        <v>5600.911764705882</v>
      </c>
      <c r="AB8" s="46">
        <v>6834.2653061224491</v>
      </c>
      <c r="AC8" s="46">
        <v>7757.54</v>
      </c>
      <c r="AD8" s="46">
        <v>6756.3888888888878</v>
      </c>
      <c r="AE8" s="46">
        <v>6854.5</v>
      </c>
      <c r="AF8" s="46">
        <v>7946.0285714285719</v>
      </c>
      <c r="AG8" s="46">
        <v>7157.7142857142853</v>
      </c>
      <c r="AH8" s="46">
        <v>7243.3461538461534</v>
      </c>
      <c r="AI8" s="46">
        <v>6061.7857142857138</v>
      </c>
      <c r="AJ8" s="46">
        <v>6932.2</v>
      </c>
      <c r="AK8" s="46">
        <v>7765.6842105263158</v>
      </c>
      <c r="AL8" s="46">
        <v>5762</v>
      </c>
      <c r="AM8" s="46">
        <v>11264.4</v>
      </c>
      <c r="AN8" s="46" t="s">
        <v>358</v>
      </c>
      <c r="AO8" s="181" t="s">
        <v>358</v>
      </c>
      <c r="AP8" s="45">
        <v>3203</v>
      </c>
      <c r="AQ8" s="46">
        <v>4076.4</v>
      </c>
      <c r="AR8" s="46">
        <v>3060.3</v>
      </c>
    </row>
    <row r="9" spans="1:46" ht="24" customHeight="1" x14ac:dyDescent="0.15">
      <c r="B9" s="228"/>
      <c r="C9" s="228"/>
      <c r="D9" s="49" t="s">
        <v>351</v>
      </c>
      <c r="E9" s="46">
        <v>5651.2290076335876</v>
      </c>
      <c r="F9" s="46">
        <v>7936.5</v>
      </c>
      <c r="G9" s="46">
        <v>16083.333333333334</v>
      </c>
      <c r="H9" s="46">
        <v>6053.6666666666661</v>
      </c>
      <c r="I9" s="46">
        <v>6740</v>
      </c>
      <c r="J9" s="46">
        <v>6405.8571428571422</v>
      </c>
      <c r="K9" s="46">
        <v>8880.2352941176468</v>
      </c>
      <c r="L9" s="46">
        <v>9375.5714285714294</v>
      </c>
      <c r="M9" s="46">
        <v>9559</v>
      </c>
      <c r="N9" s="46">
        <v>7793.1818181818171</v>
      </c>
      <c r="O9" s="46">
        <v>7706.5</v>
      </c>
      <c r="P9" s="46">
        <v>9077.625</v>
      </c>
      <c r="Q9" s="46">
        <v>8711.2000000000007</v>
      </c>
      <c r="R9" s="46">
        <v>8600.6923076923067</v>
      </c>
      <c r="S9" s="46">
        <v>8646.5</v>
      </c>
      <c r="T9" s="46">
        <v>9521.538461538461</v>
      </c>
      <c r="U9" s="46">
        <v>8063.6666666666661</v>
      </c>
      <c r="V9" s="46">
        <v>8251.2727272727279</v>
      </c>
      <c r="W9" s="46">
        <v>7620</v>
      </c>
      <c r="X9" s="46">
        <v>10030</v>
      </c>
      <c r="Y9" s="46">
        <v>7750.4</v>
      </c>
      <c r="Z9" s="46">
        <v>10056.4</v>
      </c>
      <c r="AA9" s="46">
        <v>9050</v>
      </c>
      <c r="AB9" s="46">
        <v>9441.1333333333332</v>
      </c>
      <c r="AC9" s="46">
        <v>13663.5</v>
      </c>
      <c r="AD9" s="46">
        <v>11116</v>
      </c>
      <c r="AE9" s="46">
        <v>7942.5</v>
      </c>
      <c r="AF9" s="46">
        <v>9204.1111111111113</v>
      </c>
      <c r="AG9" s="46">
        <v>10361</v>
      </c>
      <c r="AH9" s="46">
        <v>9919.2857142857156</v>
      </c>
      <c r="AI9" s="46">
        <v>6741.1666666666661</v>
      </c>
      <c r="AJ9" s="46">
        <v>8348.25</v>
      </c>
      <c r="AK9" s="46">
        <v>13696.875</v>
      </c>
      <c r="AL9" s="46">
        <v>9252</v>
      </c>
      <c r="AM9" s="46">
        <v>20300</v>
      </c>
      <c r="AN9" s="46" t="s">
        <v>358</v>
      </c>
      <c r="AO9" s="181" t="s">
        <v>358</v>
      </c>
      <c r="AP9" s="45">
        <v>7253</v>
      </c>
      <c r="AQ9" s="46">
        <v>8100</v>
      </c>
      <c r="AR9" s="46">
        <v>4230.6000000000004</v>
      </c>
    </row>
    <row r="10" spans="1:46" ht="24" customHeight="1" x14ac:dyDescent="0.15">
      <c r="B10" s="228"/>
      <c r="C10" s="228"/>
      <c r="D10" s="49" t="s">
        <v>352</v>
      </c>
      <c r="E10" s="46">
        <v>3251.204013377926</v>
      </c>
      <c r="F10" s="46">
        <v>3796.7</v>
      </c>
      <c r="G10" s="46">
        <v>3290.6666666666665</v>
      </c>
      <c r="H10" s="46">
        <v>3532</v>
      </c>
      <c r="I10" s="46">
        <v>3545.181818181818</v>
      </c>
      <c r="J10" s="46">
        <v>3937.7222222222222</v>
      </c>
      <c r="K10" s="46">
        <v>4685.5</v>
      </c>
      <c r="L10" s="46">
        <v>5041.478260869565</v>
      </c>
      <c r="M10" s="46">
        <v>3130.4545454545455</v>
      </c>
      <c r="N10" s="46">
        <v>4906.4193548387093</v>
      </c>
      <c r="O10" s="46">
        <v>5173.5882352941171</v>
      </c>
      <c r="P10" s="46">
        <v>6082.1111111111113</v>
      </c>
      <c r="Q10" s="46">
        <v>5719.411764705882</v>
      </c>
      <c r="R10" s="46">
        <v>6403.4545454545441</v>
      </c>
      <c r="S10" s="46">
        <v>5889.5333333333328</v>
      </c>
      <c r="T10" s="46">
        <v>6329.12</v>
      </c>
      <c r="U10" s="46">
        <v>5091.5882352941171</v>
      </c>
      <c r="V10" s="46">
        <v>5942.05</v>
      </c>
      <c r="W10" s="46">
        <v>6385.125</v>
      </c>
      <c r="X10" s="46">
        <v>5825</v>
      </c>
      <c r="Y10" s="46">
        <v>6167.5555555555547</v>
      </c>
      <c r="Z10" s="46">
        <v>5367.1</v>
      </c>
      <c r="AA10" s="46">
        <v>5544.181818181818</v>
      </c>
      <c r="AB10" s="46">
        <v>7205.333333333333</v>
      </c>
      <c r="AC10" s="46">
        <v>7511.5789473684199</v>
      </c>
      <c r="AD10" s="46">
        <v>7374.8666666666659</v>
      </c>
      <c r="AE10" s="46">
        <v>6659.333333333333</v>
      </c>
      <c r="AF10" s="46">
        <v>7766.4</v>
      </c>
      <c r="AG10" s="46">
        <v>5157.4444444444443</v>
      </c>
      <c r="AH10" s="46">
        <v>6413.333333333333</v>
      </c>
      <c r="AI10" s="46">
        <v>7962.8571428571431</v>
      </c>
      <c r="AJ10" s="46">
        <v>7473.5555555555547</v>
      </c>
      <c r="AK10" s="46">
        <v>6813.375</v>
      </c>
      <c r="AL10" s="46" t="s">
        <v>358</v>
      </c>
      <c r="AM10" s="46">
        <v>4900</v>
      </c>
      <c r="AN10" s="46" t="s">
        <v>358</v>
      </c>
      <c r="AO10" s="181" t="s">
        <v>358</v>
      </c>
      <c r="AP10" s="45">
        <v>4181.5</v>
      </c>
      <c r="AQ10" s="46">
        <v>4645.8</v>
      </c>
      <c r="AR10" s="46">
        <v>2449</v>
      </c>
    </row>
    <row r="11" spans="1:46" ht="24" customHeight="1" x14ac:dyDescent="0.15">
      <c r="B11" s="228"/>
      <c r="C11" s="228"/>
      <c r="D11" s="49" t="s">
        <v>353</v>
      </c>
      <c r="E11" s="46">
        <v>1951.8675675675674</v>
      </c>
      <c r="F11" s="46">
        <v>2858.7272727272721</v>
      </c>
      <c r="G11" s="46">
        <v>2432.363636363636</v>
      </c>
      <c r="H11" s="46">
        <v>3151.411764705882</v>
      </c>
      <c r="I11" s="46">
        <v>2660.75</v>
      </c>
      <c r="J11" s="46">
        <v>3391.4482758620684</v>
      </c>
      <c r="K11" s="46">
        <v>3342.2307692307691</v>
      </c>
      <c r="L11" s="46">
        <v>4328.5</v>
      </c>
      <c r="M11" s="46">
        <v>3322.3846153846152</v>
      </c>
      <c r="N11" s="46">
        <v>4169.4736842105258</v>
      </c>
      <c r="O11" s="46">
        <v>5211.0476190476193</v>
      </c>
      <c r="P11" s="46">
        <v>4521.8461538461534</v>
      </c>
      <c r="Q11" s="46">
        <v>4727.4166666666661</v>
      </c>
      <c r="R11" s="46">
        <v>5059.9285714285706</v>
      </c>
      <c r="S11" s="46">
        <v>4273.333333333333</v>
      </c>
      <c r="T11" s="46">
        <v>3875.8235294117644</v>
      </c>
      <c r="U11" s="46">
        <v>4511</v>
      </c>
      <c r="V11" s="46">
        <v>6436.3333333333321</v>
      </c>
      <c r="W11" s="46">
        <v>4656.5555555555547</v>
      </c>
      <c r="X11" s="46">
        <v>4188.6666666666661</v>
      </c>
      <c r="Y11" s="46">
        <v>5105.5</v>
      </c>
      <c r="Z11" s="46">
        <v>5395.6666666666661</v>
      </c>
      <c r="AA11" s="46">
        <v>4737.454545454545</v>
      </c>
      <c r="AB11" s="46">
        <v>5261.875</v>
      </c>
      <c r="AC11" s="46">
        <v>5378.1176470588234</v>
      </c>
      <c r="AD11" s="46">
        <v>4574.75</v>
      </c>
      <c r="AE11" s="46">
        <v>7257.7142857142853</v>
      </c>
      <c r="AF11" s="46">
        <v>7987.1538461538466</v>
      </c>
      <c r="AG11" s="46">
        <v>4932.4444444444443</v>
      </c>
      <c r="AH11" s="46">
        <v>7376.5</v>
      </c>
      <c r="AI11" s="46">
        <v>5234.75</v>
      </c>
      <c r="AJ11" s="46">
        <v>5928.375</v>
      </c>
      <c r="AK11" s="46">
        <v>6671.2</v>
      </c>
      <c r="AL11" s="46">
        <v>5464</v>
      </c>
      <c r="AM11" s="46">
        <v>4422</v>
      </c>
      <c r="AN11" s="46" t="s">
        <v>358</v>
      </c>
      <c r="AO11" s="181" t="s">
        <v>358</v>
      </c>
      <c r="AP11" s="45">
        <v>2800</v>
      </c>
      <c r="AQ11" s="46">
        <v>3349.2</v>
      </c>
      <c r="AR11" s="46">
        <v>2181.5</v>
      </c>
    </row>
    <row r="12" spans="1:46" ht="24" customHeight="1" x14ac:dyDescent="0.15">
      <c r="A12" s="29"/>
      <c r="B12" s="228"/>
      <c r="C12" s="228"/>
      <c r="D12" s="49" t="s">
        <v>354</v>
      </c>
      <c r="E12" s="46">
        <v>1759.75</v>
      </c>
      <c r="F12" s="46">
        <v>1697.125</v>
      </c>
      <c r="G12" s="46">
        <v>2259.8260869565215</v>
      </c>
      <c r="H12" s="46">
        <v>2132.8666666666663</v>
      </c>
      <c r="I12" s="46">
        <v>2108.1</v>
      </c>
      <c r="J12" s="46">
        <v>2694.4347826086955</v>
      </c>
      <c r="K12" s="46">
        <v>2455.625</v>
      </c>
      <c r="L12" s="46">
        <v>3059.8</v>
      </c>
      <c r="M12" s="46">
        <v>3223.083333333333</v>
      </c>
      <c r="N12" s="46">
        <v>3749.7142857142853</v>
      </c>
      <c r="O12" s="46">
        <v>3744.9166666666661</v>
      </c>
      <c r="P12" s="46">
        <v>3295.5454545454545</v>
      </c>
      <c r="Q12" s="46">
        <v>3938</v>
      </c>
      <c r="R12" s="46">
        <v>5471.25</v>
      </c>
      <c r="S12" s="46">
        <v>4691.333333333333</v>
      </c>
      <c r="T12" s="46">
        <v>3613.1</v>
      </c>
      <c r="U12" s="46">
        <v>2913.6666666666665</v>
      </c>
      <c r="V12" s="46">
        <v>3276.3</v>
      </c>
      <c r="W12" s="46">
        <v>3457.2</v>
      </c>
      <c r="X12" s="46">
        <v>2055</v>
      </c>
      <c r="Y12" s="46">
        <v>3537.25</v>
      </c>
      <c r="Z12" s="46">
        <v>3793.8571428571427</v>
      </c>
      <c r="AA12" s="46">
        <v>3838.833333333333</v>
      </c>
      <c r="AB12" s="46">
        <v>3849.25</v>
      </c>
      <c r="AC12" s="46">
        <v>4069</v>
      </c>
      <c r="AD12" s="46">
        <v>4824.6666666666661</v>
      </c>
      <c r="AE12" s="46">
        <v>5144</v>
      </c>
      <c r="AF12" s="46">
        <v>4592.333333333333</v>
      </c>
      <c r="AG12" s="46">
        <v>4699.833333333333</v>
      </c>
      <c r="AH12" s="46">
        <v>4642.6000000000004</v>
      </c>
      <c r="AI12" s="46">
        <v>3663.25</v>
      </c>
      <c r="AJ12" s="46">
        <v>3368.5</v>
      </c>
      <c r="AK12" s="46">
        <v>5854.1666666666661</v>
      </c>
      <c r="AL12" s="46">
        <v>5176.6666666666661</v>
      </c>
      <c r="AM12" s="46" t="s">
        <v>358</v>
      </c>
      <c r="AN12" s="46" t="s">
        <v>358</v>
      </c>
      <c r="AO12" s="181" t="s">
        <v>358</v>
      </c>
      <c r="AP12" s="45">
        <v>2135</v>
      </c>
      <c r="AQ12" s="46">
        <v>2493.6999999999998</v>
      </c>
      <c r="AR12" s="46">
        <v>1467.4</v>
      </c>
    </row>
    <row r="13" spans="1:46" ht="24" customHeight="1" x14ac:dyDescent="0.15">
      <c r="B13" s="228"/>
      <c r="C13" s="228"/>
      <c r="D13" s="49" t="s">
        <v>355</v>
      </c>
      <c r="E13" s="46">
        <v>1865.4462809917354</v>
      </c>
      <c r="F13" s="46">
        <v>1978.2</v>
      </c>
      <c r="G13" s="46">
        <v>2031.3333333333333</v>
      </c>
      <c r="H13" s="46">
        <v>2311.125</v>
      </c>
      <c r="I13" s="46">
        <v>2014.2857142857142</v>
      </c>
      <c r="J13" s="46">
        <v>2665.9230769230767</v>
      </c>
      <c r="K13" s="46">
        <v>4296.625</v>
      </c>
      <c r="L13" s="46">
        <v>2364.2222222222217</v>
      </c>
      <c r="M13" s="46">
        <v>2832.7142857142853</v>
      </c>
      <c r="N13" s="46">
        <v>3152.4444444444439</v>
      </c>
      <c r="O13" s="46">
        <v>2887.375</v>
      </c>
      <c r="P13" s="46">
        <v>4404</v>
      </c>
      <c r="Q13" s="46">
        <v>2866.4285714285711</v>
      </c>
      <c r="R13" s="46">
        <v>4008.25</v>
      </c>
      <c r="S13" s="46">
        <v>6844.6</v>
      </c>
      <c r="T13" s="46">
        <v>3038.75</v>
      </c>
      <c r="U13" s="46">
        <v>3445.1111111111109</v>
      </c>
      <c r="V13" s="46">
        <v>4377.25</v>
      </c>
      <c r="W13" s="46">
        <v>3592.4</v>
      </c>
      <c r="X13" s="46">
        <v>7900.6666666666661</v>
      </c>
      <c r="Y13" s="46">
        <v>6346</v>
      </c>
      <c r="Z13" s="46" t="s">
        <v>358</v>
      </c>
      <c r="AA13" s="46" t="s">
        <v>358</v>
      </c>
      <c r="AB13" s="46">
        <v>4097.6666666666661</v>
      </c>
      <c r="AC13" s="46">
        <v>4478</v>
      </c>
      <c r="AD13" s="46">
        <v>3709.75</v>
      </c>
      <c r="AE13" s="46" t="s">
        <v>358</v>
      </c>
      <c r="AF13" s="46" t="s">
        <v>358</v>
      </c>
      <c r="AG13" s="46">
        <v>4124</v>
      </c>
      <c r="AH13" s="46">
        <v>8023.333333333333</v>
      </c>
      <c r="AI13" s="46">
        <v>6416</v>
      </c>
      <c r="AJ13" s="46">
        <v>5967</v>
      </c>
      <c r="AK13" s="46">
        <v>4453.333333333333</v>
      </c>
      <c r="AL13" s="46" t="s">
        <v>358</v>
      </c>
      <c r="AM13" s="46">
        <v>6400</v>
      </c>
      <c r="AN13" s="46" t="s">
        <v>358</v>
      </c>
      <c r="AO13" s="181" t="s">
        <v>358</v>
      </c>
      <c r="AP13" s="45">
        <v>2340</v>
      </c>
      <c r="AQ13" s="46">
        <v>2795.5</v>
      </c>
      <c r="AR13" s="46">
        <v>1946.3</v>
      </c>
    </row>
    <row r="14" spans="1:46" ht="24" customHeight="1" x14ac:dyDescent="0.15">
      <c r="B14" s="228"/>
      <c r="C14" s="228"/>
      <c r="D14" s="49" t="s">
        <v>356</v>
      </c>
      <c r="E14" s="46">
        <v>1252</v>
      </c>
      <c r="F14" s="46">
        <v>1532.6666666666665</v>
      </c>
      <c r="G14" s="46">
        <v>2099.5</v>
      </c>
      <c r="H14" s="46">
        <v>2250</v>
      </c>
      <c r="I14" s="46">
        <v>1360</v>
      </c>
      <c r="J14" s="46">
        <v>1616</v>
      </c>
      <c r="K14" s="46">
        <v>2276</v>
      </c>
      <c r="L14" s="46">
        <v>2035</v>
      </c>
      <c r="M14" s="46">
        <v>3180</v>
      </c>
      <c r="N14" s="46" t="s">
        <v>358</v>
      </c>
      <c r="O14" s="46">
        <v>2450</v>
      </c>
      <c r="P14" s="46" t="s">
        <v>358</v>
      </c>
      <c r="Q14" s="46">
        <v>3680</v>
      </c>
      <c r="R14" s="46" t="s">
        <v>358</v>
      </c>
      <c r="S14" s="46" t="s">
        <v>358</v>
      </c>
      <c r="T14" s="46">
        <v>2700</v>
      </c>
      <c r="U14" s="46">
        <v>5940</v>
      </c>
      <c r="V14" s="46">
        <v>3146.1</v>
      </c>
      <c r="W14" s="46">
        <v>5784</v>
      </c>
      <c r="X14" s="46" t="s">
        <v>358</v>
      </c>
      <c r="Y14" s="46" t="s">
        <v>358</v>
      </c>
      <c r="Z14" s="46">
        <v>3305</v>
      </c>
      <c r="AA14" s="46" t="s">
        <v>358</v>
      </c>
      <c r="AB14" s="46" t="s">
        <v>358</v>
      </c>
      <c r="AC14" s="46" t="s">
        <v>358</v>
      </c>
      <c r="AD14" s="46" t="s">
        <v>358</v>
      </c>
      <c r="AE14" s="46">
        <v>3280</v>
      </c>
      <c r="AF14" s="46" t="s">
        <v>358</v>
      </c>
      <c r="AG14" s="46">
        <v>2945.5</v>
      </c>
      <c r="AH14" s="46">
        <v>4780</v>
      </c>
      <c r="AI14" s="46">
        <v>4180</v>
      </c>
      <c r="AJ14" s="46">
        <v>7820</v>
      </c>
      <c r="AK14" s="46">
        <v>5272.333333333333</v>
      </c>
      <c r="AL14" s="46">
        <v>5550</v>
      </c>
      <c r="AM14" s="46" t="s">
        <v>358</v>
      </c>
      <c r="AN14" s="46" t="s">
        <v>358</v>
      </c>
      <c r="AO14" s="181" t="s">
        <v>358</v>
      </c>
      <c r="AP14" s="45">
        <v>2142.5</v>
      </c>
      <c r="AQ14" s="46">
        <v>2595.6999999999998</v>
      </c>
      <c r="AR14" s="46">
        <v>1659.5</v>
      </c>
    </row>
    <row r="15" spans="1:46" ht="24" customHeight="1" x14ac:dyDescent="0.15">
      <c r="B15" s="228"/>
      <c r="C15" s="323"/>
      <c r="D15" s="49" t="s">
        <v>357</v>
      </c>
      <c r="E15" s="46">
        <v>977.66666666666652</v>
      </c>
      <c r="F15" s="46" t="s">
        <v>358</v>
      </c>
      <c r="G15" s="46" t="s">
        <v>358</v>
      </c>
      <c r="H15" s="46">
        <v>990</v>
      </c>
      <c r="I15" s="46">
        <v>1164.3333333333333</v>
      </c>
      <c r="J15" s="46">
        <v>1663</v>
      </c>
      <c r="K15" s="46" t="s">
        <v>358</v>
      </c>
      <c r="L15" s="46">
        <v>4884</v>
      </c>
      <c r="M15" s="46" t="s">
        <v>358</v>
      </c>
      <c r="N15" s="46">
        <v>1463</v>
      </c>
      <c r="O15" s="46" t="s">
        <v>358</v>
      </c>
      <c r="P15" s="46" t="s">
        <v>358</v>
      </c>
      <c r="Q15" s="46" t="s">
        <v>358</v>
      </c>
      <c r="R15" s="46" t="s">
        <v>358</v>
      </c>
      <c r="S15" s="46">
        <v>1505</v>
      </c>
      <c r="T15" s="46">
        <v>2601</v>
      </c>
      <c r="U15" s="46">
        <v>2139</v>
      </c>
      <c r="V15" s="46">
        <v>1699</v>
      </c>
      <c r="W15" s="46" t="s">
        <v>358</v>
      </c>
      <c r="X15" s="46" t="s">
        <v>358</v>
      </c>
      <c r="Y15" s="46" t="s">
        <v>358</v>
      </c>
      <c r="Z15" s="46">
        <v>3440</v>
      </c>
      <c r="AA15" s="46" t="s">
        <v>358</v>
      </c>
      <c r="AB15" s="46" t="s">
        <v>358</v>
      </c>
      <c r="AC15" s="46" t="s">
        <v>358</v>
      </c>
      <c r="AD15" s="46" t="s">
        <v>358</v>
      </c>
      <c r="AE15" s="46" t="s">
        <v>358</v>
      </c>
      <c r="AF15" s="46" t="s">
        <v>358</v>
      </c>
      <c r="AG15" s="46" t="s">
        <v>358</v>
      </c>
      <c r="AH15" s="46">
        <v>3330</v>
      </c>
      <c r="AI15" s="46" t="s">
        <v>358</v>
      </c>
      <c r="AJ15" s="46" t="s">
        <v>358</v>
      </c>
      <c r="AK15" s="46" t="s">
        <v>358</v>
      </c>
      <c r="AL15" s="46">
        <v>5150</v>
      </c>
      <c r="AM15" s="46" t="s">
        <v>358</v>
      </c>
      <c r="AN15" s="46" t="s">
        <v>358</v>
      </c>
      <c r="AO15" s="181" t="s">
        <v>358</v>
      </c>
      <c r="AP15" s="45">
        <v>1600</v>
      </c>
      <c r="AQ15" s="46">
        <v>2241</v>
      </c>
      <c r="AR15" s="46">
        <v>1461.3</v>
      </c>
    </row>
    <row r="16" spans="1:46" ht="24" customHeight="1" x14ac:dyDescent="0.15">
      <c r="A16" s="29"/>
      <c r="B16" s="228"/>
      <c r="C16" s="299" t="s">
        <v>223</v>
      </c>
      <c r="D16" s="321"/>
      <c r="E16" s="46">
        <v>2123.9872340425532</v>
      </c>
      <c r="F16" s="46">
        <v>1969.1052631578946</v>
      </c>
      <c r="G16" s="46">
        <v>2673.090909090909</v>
      </c>
      <c r="H16" s="46">
        <v>2027.9130434782605</v>
      </c>
      <c r="I16" s="46">
        <v>1965.8181818181815</v>
      </c>
      <c r="J16" s="46">
        <v>2654.4411764705878</v>
      </c>
      <c r="K16" s="46">
        <v>2520.71875</v>
      </c>
      <c r="L16" s="46">
        <v>2906.34375</v>
      </c>
      <c r="M16" s="46">
        <v>2911.125</v>
      </c>
      <c r="N16" s="46">
        <v>3479.7714285714283</v>
      </c>
      <c r="O16" s="46">
        <v>3457.1538461538457</v>
      </c>
      <c r="P16" s="46">
        <v>3157.1785714285711</v>
      </c>
      <c r="Q16" s="46">
        <v>4716.8064516129034</v>
      </c>
      <c r="R16" s="46">
        <v>4370.3809523809514</v>
      </c>
      <c r="S16" s="46">
        <v>4657.0370370370374</v>
      </c>
      <c r="T16" s="46">
        <v>5035.4594594594582</v>
      </c>
      <c r="U16" s="46">
        <v>4065.8888888888882</v>
      </c>
      <c r="V16" s="46">
        <v>4390.0689655172409</v>
      </c>
      <c r="W16" s="46">
        <v>6157.9411764705883</v>
      </c>
      <c r="X16" s="46">
        <v>4947.3</v>
      </c>
      <c r="Y16" s="46">
        <v>5486</v>
      </c>
      <c r="Z16" s="46">
        <v>4431.333333333333</v>
      </c>
      <c r="AA16" s="46">
        <v>5646.333333333333</v>
      </c>
      <c r="AB16" s="46">
        <v>4758.6499999999996</v>
      </c>
      <c r="AC16" s="46">
        <v>5950.3333333333321</v>
      </c>
      <c r="AD16" s="46">
        <v>5501.833333333333</v>
      </c>
      <c r="AE16" s="46">
        <v>5080.454545454545</v>
      </c>
      <c r="AF16" s="46">
        <v>6987.0714285714284</v>
      </c>
      <c r="AG16" s="46">
        <v>6943.8888888888887</v>
      </c>
      <c r="AH16" s="46">
        <v>5803.8461538461534</v>
      </c>
      <c r="AI16" s="46">
        <v>4957.1000000000004</v>
      </c>
      <c r="AJ16" s="46">
        <v>6804.75</v>
      </c>
      <c r="AK16" s="46">
        <v>5823.7222222222217</v>
      </c>
      <c r="AL16" s="46">
        <v>6420.833333333333</v>
      </c>
      <c r="AM16" s="46">
        <v>4570</v>
      </c>
      <c r="AN16" s="46" t="s">
        <v>358</v>
      </c>
      <c r="AO16" s="181" t="s">
        <v>358</v>
      </c>
      <c r="AP16" s="45">
        <v>2750</v>
      </c>
      <c r="AQ16" s="46">
        <v>3354.6</v>
      </c>
      <c r="AR16" s="46">
        <v>2261.3000000000002</v>
      </c>
    </row>
    <row r="17" spans="1:44" ht="24" customHeight="1" x14ac:dyDescent="0.15">
      <c r="B17" s="228"/>
      <c r="C17" s="228"/>
      <c r="D17" s="49" t="s">
        <v>351</v>
      </c>
      <c r="E17" s="46">
        <v>2446.3497267759562</v>
      </c>
      <c r="F17" s="46">
        <v>3164.5</v>
      </c>
      <c r="G17" s="46">
        <v>5216.666666666667</v>
      </c>
      <c r="H17" s="46">
        <v>2346.6</v>
      </c>
      <c r="I17" s="46">
        <v>2927.4</v>
      </c>
      <c r="J17" s="46">
        <v>3173</v>
      </c>
      <c r="K17" s="46">
        <v>4069.2</v>
      </c>
      <c r="L17" s="46">
        <v>3684.125</v>
      </c>
      <c r="M17" s="46">
        <v>4221.6363636363631</v>
      </c>
      <c r="N17" s="46">
        <v>3953.7692307692305</v>
      </c>
      <c r="O17" s="46">
        <v>4107.6153846153838</v>
      </c>
      <c r="P17" s="46">
        <v>2930.6666666666665</v>
      </c>
      <c r="Q17" s="46">
        <v>6064.2</v>
      </c>
      <c r="R17" s="46">
        <v>5093.625</v>
      </c>
      <c r="S17" s="46">
        <v>5915.083333333333</v>
      </c>
      <c r="T17" s="46">
        <v>6514.5333333333328</v>
      </c>
      <c r="U17" s="46">
        <v>5601.6666666666661</v>
      </c>
      <c r="V17" s="46">
        <v>6890.75</v>
      </c>
      <c r="W17" s="46">
        <v>7466.333333333333</v>
      </c>
      <c r="X17" s="46">
        <v>5564.7142857142853</v>
      </c>
      <c r="Y17" s="46">
        <v>5178.6666666666661</v>
      </c>
      <c r="Z17" s="46">
        <v>4769.6000000000004</v>
      </c>
      <c r="AA17" s="46">
        <v>5371.833333333333</v>
      </c>
      <c r="AB17" s="46">
        <v>5206</v>
      </c>
      <c r="AC17" s="46">
        <v>6655.125</v>
      </c>
      <c r="AD17" s="46">
        <v>8230.4</v>
      </c>
      <c r="AE17" s="46">
        <v>4772.2</v>
      </c>
      <c r="AF17" s="46">
        <v>9116.7142857142862</v>
      </c>
      <c r="AG17" s="46">
        <v>6859.6</v>
      </c>
      <c r="AH17" s="46">
        <v>6788</v>
      </c>
      <c r="AI17" s="46">
        <v>3928.6666666666661</v>
      </c>
      <c r="AJ17" s="46">
        <v>7531.8888888888887</v>
      </c>
      <c r="AK17" s="46">
        <v>6014.1428571428569</v>
      </c>
      <c r="AL17" s="46">
        <v>7180</v>
      </c>
      <c r="AM17" s="46">
        <v>4570</v>
      </c>
      <c r="AN17" s="46" t="s">
        <v>358</v>
      </c>
      <c r="AO17" s="181" t="s">
        <v>358</v>
      </c>
      <c r="AP17" s="45">
        <v>3490</v>
      </c>
      <c r="AQ17" s="46">
        <v>4186.8</v>
      </c>
      <c r="AR17" s="46">
        <v>2684.5</v>
      </c>
    </row>
    <row r="18" spans="1:44" ht="24" customHeight="1" x14ac:dyDescent="0.15">
      <c r="B18" s="228"/>
      <c r="C18" s="228"/>
      <c r="D18" s="49" t="s">
        <v>352</v>
      </c>
      <c r="E18" s="46">
        <v>2061.9753086419751</v>
      </c>
      <c r="F18" s="46">
        <v>1230</v>
      </c>
      <c r="G18" s="46" t="s">
        <v>358</v>
      </c>
      <c r="H18" s="46">
        <v>2004.6</v>
      </c>
      <c r="I18" s="46">
        <v>2548</v>
      </c>
      <c r="J18" s="46">
        <v>1831.1666666666663</v>
      </c>
      <c r="K18" s="46">
        <v>2652.8666666666668</v>
      </c>
      <c r="L18" s="46">
        <v>3703.75</v>
      </c>
      <c r="M18" s="46">
        <v>2413.2222222222222</v>
      </c>
      <c r="N18" s="46">
        <v>3766.25</v>
      </c>
      <c r="O18" s="46">
        <v>3302</v>
      </c>
      <c r="P18" s="46">
        <v>3884.1428571428569</v>
      </c>
      <c r="Q18" s="46">
        <v>4366.333333333333</v>
      </c>
      <c r="R18" s="46">
        <v>4211.625</v>
      </c>
      <c r="S18" s="46">
        <v>4033.1111111111109</v>
      </c>
      <c r="T18" s="46">
        <v>4597.25</v>
      </c>
      <c r="U18" s="46">
        <v>3771.1428571428564</v>
      </c>
      <c r="V18" s="46">
        <v>4965.8571428571422</v>
      </c>
      <c r="W18" s="46">
        <v>5278</v>
      </c>
      <c r="X18" s="46" t="s">
        <v>358</v>
      </c>
      <c r="Y18" s="46">
        <v>5162.333333333333</v>
      </c>
      <c r="Z18" s="46">
        <v>4119</v>
      </c>
      <c r="AA18" s="46">
        <v>4813.8999999999996</v>
      </c>
      <c r="AB18" s="46">
        <v>4987.5</v>
      </c>
      <c r="AC18" s="46">
        <v>4606.333333333333</v>
      </c>
      <c r="AD18" s="46" t="s">
        <v>358</v>
      </c>
      <c r="AE18" s="46">
        <v>6771</v>
      </c>
      <c r="AF18" s="46">
        <v>5221</v>
      </c>
      <c r="AG18" s="46">
        <v>13200</v>
      </c>
      <c r="AH18" s="46">
        <v>4766.25</v>
      </c>
      <c r="AI18" s="46">
        <v>6237</v>
      </c>
      <c r="AJ18" s="46">
        <v>3650</v>
      </c>
      <c r="AK18" s="46">
        <v>4996.1666666666661</v>
      </c>
      <c r="AL18" s="46">
        <v>4902.5</v>
      </c>
      <c r="AM18" s="46" t="s">
        <v>358</v>
      </c>
      <c r="AN18" s="46" t="s">
        <v>358</v>
      </c>
      <c r="AO18" s="181" t="s">
        <v>358</v>
      </c>
      <c r="AP18" s="45">
        <v>2910</v>
      </c>
      <c r="AQ18" s="46">
        <v>3315.3</v>
      </c>
      <c r="AR18" s="46">
        <v>1826.7</v>
      </c>
    </row>
    <row r="19" spans="1:44" ht="24" customHeight="1" x14ac:dyDescent="0.15">
      <c r="B19" s="228"/>
      <c r="C19" s="228"/>
      <c r="D19" s="49" t="s">
        <v>353</v>
      </c>
      <c r="E19" s="46">
        <v>2009.7943925233642</v>
      </c>
      <c r="F19" s="46">
        <v>2979.25</v>
      </c>
      <c r="G19" s="46">
        <v>1400</v>
      </c>
      <c r="H19" s="46">
        <v>2175.6666666666665</v>
      </c>
      <c r="I19" s="46">
        <v>1506.25</v>
      </c>
      <c r="J19" s="46">
        <v>2398.4166666666665</v>
      </c>
      <c r="K19" s="46">
        <v>1983</v>
      </c>
      <c r="L19" s="46">
        <v>2400</v>
      </c>
      <c r="M19" s="46">
        <v>2388.5</v>
      </c>
      <c r="N19" s="46">
        <v>3037.333333333333</v>
      </c>
      <c r="O19" s="46">
        <v>2715.333333333333</v>
      </c>
      <c r="P19" s="46">
        <v>3119.25</v>
      </c>
      <c r="Q19" s="46">
        <v>3459.6666666666665</v>
      </c>
      <c r="R19" s="46">
        <v>3860</v>
      </c>
      <c r="S19" s="46" t="s">
        <v>358</v>
      </c>
      <c r="T19" s="46">
        <v>3416.25</v>
      </c>
      <c r="U19" s="46">
        <v>2057.6666666666665</v>
      </c>
      <c r="V19" s="46">
        <v>3948.875</v>
      </c>
      <c r="W19" s="46">
        <v>5093.333333333333</v>
      </c>
      <c r="X19" s="46">
        <v>3373</v>
      </c>
      <c r="Y19" s="46">
        <v>6432.5</v>
      </c>
      <c r="Z19" s="46">
        <v>3898</v>
      </c>
      <c r="AA19" s="46">
        <v>8674.3333333333339</v>
      </c>
      <c r="AB19" s="46">
        <v>4122</v>
      </c>
      <c r="AC19" s="46">
        <v>7575</v>
      </c>
      <c r="AD19" s="46">
        <v>4840</v>
      </c>
      <c r="AE19" s="46">
        <v>4627.3333333333321</v>
      </c>
      <c r="AF19" s="46">
        <v>4971.6666666666661</v>
      </c>
      <c r="AG19" s="46">
        <v>4662</v>
      </c>
      <c r="AH19" s="46" t="s">
        <v>358</v>
      </c>
      <c r="AI19" s="46">
        <v>4245</v>
      </c>
      <c r="AJ19" s="46">
        <v>4620</v>
      </c>
      <c r="AK19" s="46">
        <v>6887.75</v>
      </c>
      <c r="AL19" s="46" t="s">
        <v>358</v>
      </c>
      <c r="AM19" s="46" t="s">
        <v>358</v>
      </c>
      <c r="AN19" s="46" t="s">
        <v>358</v>
      </c>
      <c r="AO19" s="181" t="s">
        <v>358</v>
      </c>
      <c r="AP19" s="45">
        <v>2490</v>
      </c>
      <c r="AQ19" s="46">
        <v>2848.4</v>
      </c>
      <c r="AR19" s="46">
        <v>1801.9</v>
      </c>
    </row>
    <row r="20" spans="1:44" ht="24" customHeight="1" x14ac:dyDescent="0.15">
      <c r="A20" s="29"/>
      <c r="B20" s="228"/>
      <c r="C20" s="228"/>
      <c r="D20" s="49" t="s">
        <v>354</v>
      </c>
      <c r="E20" s="46">
        <v>1462.2321428571429</v>
      </c>
      <c r="F20" s="46">
        <v>1548.7</v>
      </c>
      <c r="G20" s="46">
        <v>1487.5</v>
      </c>
      <c r="H20" s="46">
        <v>1728.4285714285713</v>
      </c>
      <c r="I20" s="46">
        <v>1714.5</v>
      </c>
      <c r="J20" s="46">
        <v>2246.25</v>
      </c>
      <c r="K20" s="46">
        <v>1715.2</v>
      </c>
      <c r="L20" s="46">
        <v>2215.5</v>
      </c>
      <c r="M20" s="46">
        <v>2032.2</v>
      </c>
      <c r="N20" s="46">
        <v>2051.6666666666665</v>
      </c>
      <c r="O20" s="46">
        <v>2329</v>
      </c>
      <c r="P20" s="46">
        <v>3005.5</v>
      </c>
      <c r="Q20" s="46">
        <v>2100.5</v>
      </c>
      <c r="R20" s="46">
        <v>2171</v>
      </c>
      <c r="S20" s="46">
        <v>3042.2</v>
      </c>
      <c r="T20" s="46">
        <v>3460</v>
      </c>
      <c r="U20" s="46">
        <v>1505</v>
      </c>
      <c r="V20" s="46">
        <v>2988.1666666666665</v>
      </c>
      <c r="W20" s="46">
        <v>1650</v>
      </c>
      <c r="X20" s="46" t="s">
        <v>358</v>
      </c>
      <c r="Y20" s="46" t="s">
        <v>358</v>
      </c>
      <c r="Z20" s="46" t="s">
        <v>358</v>
      </c>
      <c r="AA20" s="46">
        <v>5000</v>
      </c>
      <c r="AB20" s="46">
        <v>4031</v>
      </c>
      <c r="AC20" s="46" t="s">
        <v>358</v>
      </c>
      <c r="AD20" s="46">
        <v>2310</v>
      </c>
      <c r="AE20" s="46">
        <v>4970.6666666666661</v>
      </c>
      <c r="AF20" s="46">
        <v>3424</v>
      </c>
      <c r="AG20" s="46">
        <v>4234</v>
      </c>
      <c r="AH20" s="46" t="s">
        <v>358</v>
      </c>
      <c r="AI20" s="46" t="s">
        <v>358</v>
      </c>
      <c r="AJ20" s="46" t="s">
        <v>358</v>
      </c>
      <c r="AK20" s="46">
        <v>5200</v>
      </c>
      <c r="AL20" s="46" t="s">
        <v>358</v>
      </c>
      <c r="AM20" s="46" t="s">
        <v>358</v>
      </c>
      <c r="AN20" s="46" t="s">
        <v>358</v>
      </c>
      <c r="AO20" s="181" t="s">
        <v>358</v>
      </c>
      <c r="AP20" s="45">
        <v>1801.5</v>
      </c>
      <c r="AQ20" s="46">
        <v>2102.1</v>
      </c>
      <c r="AR20" s="46">
        <v>1148.9000000000001</v>
      </c>
    </row>
    <row r="21" spans="1:44" ht="24" customHeight="1" x14ac:dyDescent="0.15">
      <c r="B21" s="228"/>
      <c r="C21" s="323"/>
      <c r="D21" s="49" t="s">
        <v>355</v>
      </c>
      <c r="E21" s="46">
        <v>2014.8604651162789</v>
      </c>
      <c r="F21" s="46">
        <v>1220</v>
      </c>
      <c r="G21" s="46">
        <v>1994.75</v>
      </c>
      <c r="H21" s="46">
        <v>2086.6666666666665</v>
      </c>
      <c r="I21" s="46">
        <v>1580.5</v>
      </c>
      <c r="J21" s="46">
        <v>4028.5</v>
      </c>
      <c r="K21" s="46">
        <v>1499.75</v>
      </c>
      <c r="L21" s="46">
        <v>1721.4</v>
      </c>
      <c r="M21" s="46">
        <v>1761.3333333333333</v>
      </c>
      <c r="N21" s="46">
        <v>3386</v>
      </c>
      <c r="O21" s="46" t="s">
        <v>358</v>
      </c>
      <c r="P21" s="46">
        <v>1545</v>
      </c>
      <c r="Q21" s="46">
        <v>3410.5</v>
      </c>
      <c r="R21" s="46">
        <v>3722.5</v>
      </c>
      <c r="S21" s="46">
        <v>3250</v>
      </c>
      <c r="T21" s="46">
        <v>2961</v>
      </c>
      <c r="U21" s="46">
        <v>5500</v>
      </c>
      <c r="V21" s="46">
        <v>3867</v>
      </c>
      <c r="W21" s="46" t="s">
        <v>358</v>
      </c>
      <c r="X21" s="46">
        <v>3774</v>
      </c>
      <c r="Y21" s="46" t="s">
        <v>358</v>
      </c>
      <c r="Z21" s="46" t="s">
        <v>358</v>
      </c>
      <c r="AA21" s="46">
        <v>7180</v>
      </c>
      <c r="AB21" s="46">
        <v>3970.5</v>
      </c>
      <c r="AC21" s="46">
        <v>4979.2</v>
      </c>
      <c r="AD21" s="46">
        <v>2680</v>
      </c>
      <c r="AE21" s="46">
        <v>6800</v>
      </c>
      <c r="AF21" s="46" t="s">
        <v>358</v>
      </c>
      <c r="AG21" s="46" t="s">
        <v>358</v>
      </c>
      <c r="AH21" s="46">
        <v>4434.5</v>
      </c>
      <c r="AI21" s="46">
        <v>9280</v>
      </c>
      <c r="AJ21" s="46">
        <v>5600</v>
      </c>
      <c r="AK21" s="46" t="s">
        <v>358</v>
      </c>
      <c r="AL21" s="46" t="s">
        <v>358</v>
      </c>
      <c r="AM21" s="46" t="s">
        <v>358</v>
      </c>
      <c r="AN21" s="46" t="s">
        <v>358</v>
      </c>
      <c r="AO21" s="181" t="s">
        <v>358</v>
      </c>
      <c r="AP21" s="45">
        <v>2180</v>
      </c>
      <c r="AQ21" s="46">
        <v>2713.9</v>
      </c>
      <c r="AR21" s="46">
        <v>1831.6</v>
      </c>
    </row>
    <row r="22" spans="1:44" ht="24" customHeight="1" x14ac:dyDescent="0.15">
      <c r="B22" s="228"/>
      <c r="C22" s="299" t="s">
        <v>224</v>
      </c>
      <c r="D22" s="321"/>
      <c r="E22" s="46">
        <v>1542.2389380530974</v>
      </c>
      <c r="F22" s="46">
        <v>2124.1999999999998</v>
      </c>
      <c r="G22" s="46">
        <v>1707.1538461538462</v>
      </c>
      <c r="H22" s="46">
        <v>1361.9090909090908</v>
      </c>
      <c r="I22" s="46">
        <v>2153.454545454545</v>
      </c>
      <c r="J22" s="46">
        <v>2126.6666666666661</v>
      </c>
      <c r="K22" s="46">
        <v>1787.1111111111109</v>
      </c>
      <c r="L22" s="46">
        <v>2435.7692307692305</v>
      </c>
      <c r="M22" s="46">
        <v>2595.090909090909</v>
      </c>
      <c r="N22" s="46">
        <v>2372.571428571428</v>
      </c>
      <c r="O22" s="46">
        <v>2321.5</v>
      </c>
      <c r="P22" s="46">
        <v>2662.2857142857138</v>
      </c>
      <c r="Q22" s="46">
        <v>2595.583333333333</v>
      </c>
      <c r="R22" s="46">
        <v>3669.7</v>
      </c>
      <c r="S22" s="46">
        <v>3679</v>
      </c>
      <c r="T22" s="46">
        <v>2723.625</v>
      </c>
      <c r="U22" s="46">
        <v>3033</v>
      </c>
      <c r="V22" s="46">
        <v>3259.375</v>
      </c>
      <c r="W22" s="46">
        <v>4108.25</v>
      </c>
      <c r="X22" s="46">
        <v>3710</v>
      </c>
      <c r="Y22" s="46">
        <v>4779.5</v>
      </c>
      <c r="Z22" s="46">
        <v>3734.25</v>
      </c>
      <c r="AA22" s="46">
        <v>2980</v>
      </c>
      <c r="AB22" s="46">
        <v>4790.7</v>
      </c>
      <c r="AC22" s="46">
        <v>4264</v>
      </c>
      <c r="AD22" s="46">
        <v>4440</v>
      </c>
      <c r="AE22" s="46">
        <v>4570.090909090909</v>
      </c>
      <c r="AF22" s="46">
        <v>4538.625</v>
      </c>
      <c r="AG22" s="46">
        <v>4868</v>
      </c>
      <c r="AH22" s="46">
        <v>4651.5714285714275</v>
      </c>
      <c r="AI22" s="46">
        <v>4491.2857142857138</v>
      </c>
      <c r="AJ22" s="46">
        <v>3923</v>
      </c>
      <c r="AK22" s="46">
        <v>5691.1</v>
      </c>
      <c r="AL22" s="46">
        <v>6366</v>
      </c>
      <c r="AM22" s="46" t="s">
        <v>358</v>
      </c>
      <c r="AN22" s="46" t="s">
        <v>358</v>
      </c>
      <c r="AO22" s="181" t="s">
        <v>358</v>
      </c>
      <c r="AP22" s="45">
        <v>2200</v>
      </c>
      <c r="AQ22" s="46">
        <v>2699.9</v>
      </c>
      <c r="AR22" s="46">
        <v>1674.5</v>
      </c>
    </row>
    <row r="23" spans="1:44" ht="24" customHeight="1" x14ac:dyDescent="0.15">
      <c r="A23" s="29"/>
      <c r="B23" s="228"/>
      <c r="C23" s="228"/>
      <c r="D23" s="49" t="s">
        <v>351</v>
      </c>
      <c r="E23" s="46">
        <v>1609.2285714285713</v>
      </c>
      <c r="F23" s="46">
        <v>3348</v>
      </c>
      <c r="G23" s="46">
        <v>2733.6666666666665</v>
      </c>
      <c r="H23" s="46">
        <v>1613</v>
      </c>
      <c r="I23" s="46">
        <v>2502</v>
      </c>
      <c r="J23" s="46">
        <v>2506.25</v>
      </c>
      <c r="K23" s="46">
        <v>2200</v>
      </c>
      <c r="L23" s="46">
        <v>2949.4285714285711</v>
      </c>
      <c r="M23" s="46">
        <v>2923.833333333333</v>
      </c>
      <c r="N23" s="46">
        <v>2613.4285714285711</v>
      </c>
      <c r="O23" s="46">
        <v>3356</v>
      </c>
      <c r="P23" s="46">
        <v>3272</v>
      </c>
      <c r="Q23" s="46">
        <v>3051.5714285714284</v>
      </c>
      <c r="R23" s="46">
        <v>4147.875</v>
      </c>
      <c r="S23" s="46">
        <v>5210</v>
      </c>
      <c r="T23" s="46">
        <v>3023.9</v>
      </c>
      <c r="U23" s="46">
        <v>3447</v>
      </c>
      <c r="V23" s="46">
        <v>4516</v>
      </c>
      <c r="W23" s="46">
        <v>4617.666666666667</v>
      </c>
      <c r="X23" s="46">
        <v>3710</v>
      </c>
      <c r="Y23" s="46">
        <v>4779.5</v>
      </c>
      <c r="Z23" s="46">
        <v>3650.333333333333</v>
      </c>
      <c r="AA23" s="46">
        <v>2980</v>
      </c>
      <c r="AB23" s="46">
        <v>5348.6666666666661</v>
      </c>
      <c r="AC23" s="46">
        <v>4828.5</v>
      </c>
      <c r="AD23" s="46">
        <v>4440</v>
      </c>
      <c r="AE23" s="46">
        <v>5264.1666666666661</v>
      </c>
      <c r="AF23" s="46">
        <v>4791.7142857142853</v>
      </c>
      <c r="AG23" s="46">
        <v>4868</v>
      </c>
      <c r="AH23" s="46">
        <v>4912.6000000000004</v>
      </c>
      <c r="AI23" s="46">
        <v>4507</v>
      </c>
      <c r="AJ23" s="46">
        <v>4346</v>
      </c>
      <c r="AK23" s="46">
        <v>6245.2857142857138</v>
      </c>
      <c r="AL23" s="46">
        <v>6366</v>
      </c>
      <c r="AM23" s="46" t="s">
        <v>358</v>
      </c>
      <c r="AN23" s="46" t="s">
        <v>358</v>
      </c>
      <c r="AO23" s="181" t="s">
        <v>358</v>
      </c>
      <c r="AP23" s="45">
        <v>2753</v>
      </c>
      <c r="AQ23" s="46">
        <v>3177.7</v>
      </c>
      <c r="AR23" s="46">
        <v>1877</v>
      </c>
    </row>
    <row r="24" spans="1:44" ht="24" customHeight="1" x14ac:dyDescent="0.15">
      <c r="B24" s="228"/>
      <c r="C24" s="228"/>
      <c r="D24" s="49" t="s">
        <v>352</v>
      </c>
      <c r="E24" s="46">
        <v>1446.1363636363635</v>
      </c>
      <c r="F24" s="46">
        <v>1890.5</v>
      </c>
      <c r="G24" s="46">
        <v>1369.6</v>
      </c>
      <c r="H24" s="46">
        <v>821.66666666666652</v>
      </c>
      <c r="I24" s="46">
        <v>1794</v>
      </c>
      <c r="J24" s="46">
        <v>1705.6666666666665</v>
      </c>
      <c r="K24" s="46">
        <v>1704.8</v>
      </c>
      <c r="L24" s="46">
        <v>1836.5</v>
      </c>
      <c r="M24" s="46">
        <v>2762</v>
      </c>
      <c r="N24" s="46">
        <v>2331.8000000000002</v>
      </c>
      <c r="O24" s="46">
        <v>2565</v>
      </c>
      <c r="P24" s="46">
        <v>2088</v>
      </c>
      <c r="Q24" s="46" t="s">
        <v>358</v>
      </c>
      <c r="R24" s="46" t="s">
        <v>358</v>
      </c>
      <c r="S24" s="46" t="s">
        <v>358</v>
      </c>
      <c r="T24" s="46" t="s">
        <v>358</v>
      </c>
      <c r="U24" s="46">
        <v>2634</v>
      </c>
      <c r="V24" s="46">
        <v>2840.5</v>
      </c>
      <c r="W24" s="46" t="s">
        <v>358</v>
      </c>
      <c r="X24" s="46" t="s">
        <v>358</v>
      </c>
      <c r="Y24" s="46" t="s">
        <v>358</v>
      </c>
      <c r="Z24" s="46">
        <v>3986</v>
      </c>
      <c r="AA24" s="46" t="s">
        <v>358</v>
      </c>
      <c r="AB24" s="46">
        <v>4122.5</v>
      </c>
      <c r="AC24" s="46">
        <v>3187</v>
      </c>
      <c r="AD24" s="46" t="s">
        <v>358</v>
      </c>
      <c r="AE24" s="46">
        <v>4222.3333333333321</v>
      </c>
      <c r="AF24" s="46" t="s">
        <v>358</v>
      </c>
      <c r="AG24" s="46" t="s">
        <v>358</v>
      </c>
      <c r="AH24" s="46" t="s">
        <v>358</v>
      </c>
      <c r="AI24" s="46" t="s">
        <v>358</v>
      </c>
      <c r="AJ24" s="46" t="s">
        <v>358</v>
      </c>
      <c r="AK24" s="46" t="s">
        <v>358</v>
      </c>
      <c r="AL24" s="46" t="s">
        <v>358</v>
      </c>
      <c r="AM24" s="46" t="s">
        <v>358</v>
      </c>
      <c r="AN24" s="46" t="s">
        <v>358</v>
      </c>
      <c r="AO24" s="181" t="s">
        <v>358</v>
      </c>
      <c r="AP24" s="45">
        <v>1750</v>
      </c>
      <c r="AQ24" s="46">
        <v>2029.1</v>
      </c>
      <c r="AR24" s="46">
        <v>1030.5999999999999</v>
      </c>
    </row>
    <row r="25" spans="1:44" ht="24" customHeight="1" x14ac:dyDescent="0.15">
      <c r="B25" s="228"/>
      <c r="C25" s="228"/>
      <c r="D25" s="49" t="s">
        <v>353</v>
      </c>
      <c r="E25" s="46">
        <v>1416.2</v>
      </c>
      <c r="F25" s="46">
        <v>2053</v>
      </c>
      <c r="G25" s="46">
        <v>1735</v>
      </c>
      <c r="H25" s="46">
        <v>1042.5</v>
      </c>
      <c r="I25" s="46">
        <v>1500</v>
      </c>
      <c r="J25" s="46">
        <v>2278</v>
      </c>
      <c r="K25" s="46">
        <v>1921</v>
      </c>
      <c r="L25" s="46" t="s">
        <v>358</v>
      </c>
      <c r="M25" s="46">
        <v>2514.5</v>
      </c>
      <c r="N25" s="46">
        <v>1373</v>
      </c>
      <c r="O25" s="46">
        <v>1350</v>
      </c>
      <c r="P25" s="46">
        <v>1511</v>
      </c>
      <c r="Q25" s="46" t="s">
        <v>358</v>
      </c>
      <c r="R25" s="46" t="s">
        <v>358</v>
      </c>
      <c r="S25" s="46" t="s">
        <v>358</v>
      </c>
      <c r="T25" s="46">
        <v>2474</v>
      </c>
      <c r="U25" s="46" t="s">
        <v>358</v>
      </c>
      <c r="V25" s="46" t="s">
        <v>358</v>
      </c>
      <c r="W25" s="46" t="s">
        <v>358</v>
      </c>
      <c r="X25" s="46" t="s">
        <v>358</v>
      </c>
      <c r="Y25" s="46" t="s">
        <v>358</v>
      </c>
      <c r="Z25" s="46" t="s">
        <v>358</v>
      </c>
      <c r="AA25" s="46" t="s">
        <v>358</v>
      </c>
      <c r="AB25" s="46" t="s">
        <v>358</v>
      </c>
      <c r="AC25" s="46">
        <v>4160</v>
      </c>
      <c r="AD25" s="46" t="s">
        <v>358</v>
      </c>
      <c r="AE25" s="46">
        <v>3039</v>
      </c>
      <c r="AF25" s="46" t="s">
        <v>358</v>
      </c>
      <c r="AG25" s="46" t="s">
        <v>358</v>
      </c>
      <c r="AH25" s="46">
        <v>3392</v>
      </c>
      <c r="AI25" s="46">
        <v>5544</v>
      </c>
      <c r="AJ25" s="46" t="s">
        <v>358</v>
      </c>
      <c r="AK25" s="46">
        <v>4033</v>
      </c>
      <c r="AL25" s="46" t="s">
        <v>358</v>
      </c>
      <c r="AM25" s="46" t="s">
        <v>358</v>
      </c>
      <c r="AN25" s="46" t="s">
        <v>358</v>
      </c>
      <c r="AO25" s="181" t="s">
        <v>358</v>
      </c>
      <c r="AP25" s="45">
        <v>1867.5</v>
      </c>
      <c r="AQ25" s="46">
        <v>2067.8000000000002</v>
      </c>
      <c r="AR25" s="46">
        <v>1104.5</v>
      </c>
    </row>
    <row r="26" spans="1:44" ht="24" customHeight="1" x14ac:dyDescent="0.15">
      <c r="A26" s="29"/>
      <c r="B26" s="228"/>
      <c r="C26" s="228"/>
      <c r="D26" s="49" t="s">
        <v>354</v>
      </c>
      <c r="E26" s="46">
        <v>1422.7272727272725</v>
      </c>
      <c r="F26" s="46">
        <v>1439</v>
      </c>
      <c r="G26" s="46">
        <v>1352.25</v>
      </c>
      <c r="H26" s="46">
        <v>1989.5</v>
      </c>
      <c r="I26" s="46">
        <v>1440</v>
      </c>
      <c r="J26" s="46">
        <v>1720</v>
      </c>
      <c r="K26" s="46">
        <v>1518</v>
      </c>
      <c r="L26" s="46" t="s">
        <v>358</v>
      </c>
      <c r="M26" s="46">
        <v>1606</v>
      </c>
      <c r="N26" s="46">
        <v>1890</v>
      </c>
      <c r="O26" s="46">
        <v>1790</v>
      </c>
      <c r="P26" s="46">
        <v>1813</v>
      </c>
      <c r="Q26" s="46">
        <v>2110.5</v>
      </c>
      <c r="R26" s="46">
        <v>2261</v>
      </c>
      <c r="S26" s="46">
        <v>1382.5</v>
      </c>
      <c r="T26" s="46">
        <v>2137</v>
      </c>
      <c r="U26" s="46">
        <v>2190</v>
      </c>
      <c r="V26" s="46" t="s">
        <v>358</v>
      </c>
      <c r="W26" s="46">
        <v>2580</v>
      </c>
      <c r="X26" s="46" t="s">
        <v>358</v>
      </c>
      <c r="Y26" s="46" t="s">
        <v>358</v>
      </c>
      <c r="Z26" s="46" t="s">
        <v>358</v>
      </c>
      <c r="AA26" s="46" t="s">
        <v>358</v>
      </c>
      <c r="AB26" s="46">
        <v>3785</v>
      </c>
      <c r="AC26" s="46" t="s">
        <v>358</v>
      </c>
      <c r="AD26" s="46" t="s">
        <v>358</v>
      </c>
      <c r="AE26" s="46" t="s">
        <v>358</v>
      </c>
      <c r="AF26" s="46">
        <v>2767</v>
      </c>
      <c r="AG26" s="46" t="s">
        <v>358</v>
      </c>
      <c r="AH26" s="46">
        <v>4606</v>
      </c>
      <c r="AI26" s="46">
        <v>3360</v>
      </c>
      <c r="AJ26" s="46">
        <v>3500</v>
      </c>
      <c r="AK26" s="46">
        <v>4580.5</v>
      </c>
      <c r="AL26" s="46" t="s">
        <v>358</v>
      </c>
      <c r="AM26" s="46" t="s">
        <v>358</v>
      </c>
      <c r="AN26" s="46" t="s">
        <v>358</v>
      </c>
      <c r="AO26" s="181" t="s">
        <v>358</v>
      </c>
      <c r="AP26" s="45">
        <v>1759</v>
      </c>
      <c r="AQ26" s="46">
        <v>2056.3000000000002</v>
      </c>
      <c r="AR26" s="46">
        <v>1000.2</v>
      </c>
    </row>
    <row r="27" spans="1:44" ht="24" customHeight="1" x14ac:dyDescent="0.15">
      <c r="B27" s="323"/>
      <c r="C27" s="323"/>
      <c r="D27" s="49" t="s">
        <v>355</v>
      </c>
      <c r="E27" s="46" t="s">
        <v>358</v>
      </c>
      <c r="F27" s="46" t="s">
        <v>358</v>
      </c>
      <c r="G27" s="46" t="s">
        <v>358</v>
      </c>
      <c r="H27" s="46" t="s">
        <v>358</v>
      </c>
      <c r="I27" s="46" t="s">
        <v>358</v>
      </c>
      <c r="J27" s="46" t="s">
        <v>358</v>
      </c>
      <c r="K27" s="46" t="s">
        <v>358</v>
      </c>
      <c r="L27" s="46" t="s">
        <v>358</v>
      </c>
      <c r="M27" s="46" t="s">
        <v>358</v>
      </c>
      <c r="N27" s="46" t="s">
        <v>358</v>
      </c>
      <c r="O27" s="46">
        <v>1800</v>
      </c>
      <c r="P27" s="46">
        <v>1508</v>
      </c>
      <c r="Q27" s="46">
        <v>1344</v>
      </c>
      <c r="R27" s="46">
        <v>1253</v>
      </c>
      <c r="S27" s="46" t="s">
        <v>358</v>
      </c>
      <c r="T27" s="46">
        <v>1980</v>
      </c>
      <c r="U27" s="46" t="s">
        <v>358</v>
      </c>
      <c r="V27" s="46" t="s">
        <v>358</v>
      </c>
      <c r="W27" s="46" t="s">
        <v>358</v>
      </c>
      <c r="X27" s="46" t="s">
        <v>358</v>
      </c>
      <c r="Y27" s="46" t="s">
        <v>358</v>
      </c>
      <c r="Z27" s="46" t="s">
        <v>358</v>
      </c>
      <c r="AA27" s="46" t="s">
        <v>358</v>
      </c>
      <c r="AB27" s="46" t="s">
        <v>358</v>
      </c>
      <c r="AC27" s="46" t="s">
        <v>358</v>
      </c>
      <c r="AD27" s="46" t="s">
        <v>358</v>
      </c>
      <c r="AE27" s="46">
        <v>2980</v>
      </c>
      <c r="AF27" s="46" t="s">
        <v>358</v>
      </c>
      <c r="AG27" s="46" t="s">
        <v>358</v>
      </c>
      <c r="AH27" s="46" t="s">
        <v>358</v>
      </c>
      <c r="AI27" s="46" t="s">
        <v>358</v>
      </c>
      <c r="AJ27" s="46" t="s">
        <v>358</v>
      </c>
      <c r="AK27" s="46" t="s">
        <v>358</v>
      </c>
      <c r="AL27" s="46" t="s">
        <v>358</v>
      </c>
      <c r="AM27" s="46" t="s">
        <v>358</v>
      </c>
      <c r="AN27" s="46" t="s">
        <v>358</v>
      </c>
      <c r="AO27" s="181" t="s">
        <v>358</v>
      </c>
      <c r="AP27" s="45">
        <v>1654</v>
      </c>
      <c r="AQ27" s="46">
        <v>1810.8</v>
      </c>
      <c r="AR27" s="46">
        <v>579.70000000000005</v>
      </c>
    </row>
    <row r="28" spans="1:44" ht="24" customHeight="1" x14ac:dyDescent="0.15">
      <c r="B28" s="309" t="s">
        <v>96</v>
      </c>
      <c r="C28" s="320"/>
      <c r="D28" s="321"/>
      <c r="E28" s="197">
        <v>1645.3232758620688</v>
      </c>
      <c r="F28" s="174">
        <v>2099.3913043478256</v>
      </c>
      <c r="G28" s="174">
        <v>1690.3809523809521</v>
      </c>
      <c r="H28" s="174">
        <v>1971.28</v>
      </c>
      <c r="I28" s="174">
        <v>2178.4390243902435</v>
      </c>
      <c r="J28" s="174">
        <v>1782.7777777777776</v>
      </c>
      <c r="K28" s="174">
        <v>2157.3142857142857</v>
      </c>
      <c r="L28" s="174">
        <v>2555.3125</v>
      </c>
      <c r="M28" s="174">
        <v>2824.875</v>
      </c>
      <c r="N28" s="174">
        <v>2770.863636363636</v>
      </c>
      <c r="O28" s="174">
        <v>2667.21875</v>
      </c>
      <c r="P28" s="174">
        <v>2584.6190476190473</v>
      </c>
      <c r="Q28" s="174">
        <v>3188.1481481481483</v>
      </c>
      <c r="R28" s="174">
        <v>3253.65</v>
      </c>
      <c r="S28" s="174">
        <v>2804.15</v>
      </c>
      <c r="T28" s="174">
        <v>3373.4883720930229</v>
      </c>
      <c r="U28" s="174">
        <v>2685.8</v>
      </c>
      <c r="V28" s="174">
        <v>3307.0789473684208</v>
      </c>
      <c r="W28" s="174">
        <v>3316.5882352941176</v>
      </c>
      <c r="X28" s="174">
        <v>3397.2142857142853</v>
      </c>
      <c r="Y28" s="174">
        <v>4368.75</v>
      </c>
      <c r="Z28" s="174">
        <v>3707.5</v>
      </c>
      <c r="AA28" s="174">
        <v>3936.8888888888887</v>
      </c>
      <c r="AB28" s="174">
        <v>3629.333333333333</v>
      </c>
      <c r="AC28" s="174">
        <v>3976.1818181818176</v>
      </c>
      <c r="AD28" s="174">
        <v>3757.266666666666</v>
      </c>
      <c r="AE28" s="174">
        <v>4320.1333333333332</v>
      </c>
      <c r="AF28" s="174">
        <v>3814.6470588235288</v>
      </c>
      <c r="AG28" s="174">
        <v>4202.272727272727</v>
      </c>
      <c r="AH28" s="174">
        <v>3667.9047619047615</v>
      </c>
      <c r="AI28" s="174">
        <v>3666.5555555555552</v>
      </c>
      <c r="AJ28" s="174">
        <v>4634.8500000000004</v>
      </c>
      <c r="AK28" s="174">
        <v>5633.5862068965516</v>
      </c>
      <c r="AL28" s="174">
        <v>4789.909090909091</v>
      </c>
      <c r="AM28" s="174">
        <v>8000</v>
      </c>
      <c r="AN28" s="174" t="s">
        <v>358</v>
      </c>
      <c r="AO28" s="180" t="s">
        <v>358</v>
      </c>
      <c r="AP28" s="197">
        <v>2517</v>
      </c>
      <c r="AQ28" s="174">
        <v>2795.6</v>
      </c>
      <c r="AR28" s="174">
        <v>1563</v>
      </c>
    </row>
    <row r="29" spans="1:44" ht="15" customHeight="1" x14ac:dyDescent="0.15">
      <c r="A29" s="29"/>
      <c r="B29" s="144"/>
      <c r="C29" s="144"/>
      <c r="D29" s="144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</row>
  </sheetData>
  <mergeCells count="20">
    <mergeCell ref="C22:D22"/>
    <mergeCell ref="AH3:AH5"/>
    <mergeCell ref="C23:C27"/>
    <mergeCell ref="B28:D28"/>
    <mergeCell ref="AR3:AR4"/>
    <mergeCell ref="B4:D5"/>
    <mergeCell ref="B6:D6"/>
    <mergeCell ref="B7:D7"/>
    <mergeCell ref="B8:B27"/>
    <mergeCell ref="AO3:AO5"/>
    <mergeCell ref="AP3:AP4"/>
    <mergeCell ref="C9:C15"/>
    <mergeCell ref="C16:D16"/>
    <mergeCell ref="B3:D3"/>
    <mergeCell ref="AQ3:AQ4"/>
    <mergeCell ref="E3:E5"/>
    <mergeCell ref="F3:F5"/>
    <mergeCell ref="AG3:AG5"/>
    <mergeCell ref="C8:D8"/>
    <mergeCell ref="C17:C21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1" width="8.28515625" style="5" customWidth="1"/>
    <col min="12" max="14" width="9" style="7" customWidth="1"/>
  </cols>
  <sheetData>
    <row r="1" spans="1:14" ht="17.25" x14ac:dyDescent="0.2">
      <c r="B1" s="2" t="s">
        <v>98</v>
      </c>
      <c r="D1" s="23" t="s">
        <v>99</v>
      </c>
    </row>
    <row r="2" spans="1:14" ht="17.25" x14ac:dyDescent="0.2">
      <c r="A2"/>
      <c r="B2" s="1" t="s">
        <v>285</v>
      </c>
      <c r="C2" s="2"/>
      <c r="D2"/>
      <c r="E2"/>
      <c r="F2"/>
      <c r="G2"/>
      <c r="H2"/>
      <c r="I2"/>
      <c r="J2"/>
      <c r="K2"/>
      <c r="L2"/>
      <c r="M2"/>
      <c r="N2"/>
    </row>
    <row r="3" spans="1:14" s="47" customFormat="1" ht="29.25" customHeight="1" x14ac:dyDescent="0.15">
      <c r="B3" s="214" t="s">
        <v>100</v>
      </c>
      <c r="C3" s="250"/>
      <c r="D3" s="256" t="s">
        <v>77</v>
      </c>
      <c r="E3" s="251" t="s">
        <v>101</v>
      </c>
      <c r="F3" s="251" t="s">
        <v>102</v>
      </c>
      <c r="G3" s="251" t="s">
        <v>103</v>
      </c>
      <c r="H3" s="251" t="s">
        <v>104</v>
      </c>
      <c r="I3" s="251" t="s">
        <v>105</v>
      </c>
      <c r="J3" s="251" t="s">
        <v>106</v>
      </c>
      <c r="K3" s="253" t="s">
        <v>107</v>
      </c>
      <c r="L3" s="249" t="s">
        <v>108</v>
      </c>
      <c r="M3" s="249" t="s">
        <v>109</v>
      </c>
      <c r="N3" s="249" t="s">
        <v>110</v>
      </c>
    </row>
    <row r="4" spans="1:14" ht="12.95" customHeight="1" x14ac:dyDescent="0.15">
      <c r="A4"/>
      <c r="B4" s="218" t="s">
        <v>71</v>
      </c>
      <c r="C4" s="219"/>
      <c r="D4" s="257"/>
      <c r="E4" s="252"/>
      <c r="F4" s="252"/>
      <c r="G4" s="252"/>
      <c r="H4" s="252"/>
      <c r="I4" s="252"/>
      <c r="J4" s="252"/>
      <c r="K4" s="254"/>
      <c r="L4" s="247"/>
      <c r="M4" s="247"/>
      <c r="N4" s="247"/>
    </row>
    <row r="5" spans="1:14" ht="12.95" customHeight="1" x14ac:dyDescent="0.15">
      <c r="A5"/>
      <c r="B5" s="220"/>
      <c r="C5" s="221"/>
      <c r="D5" s="257"/>
      <c r="E5" s="252"/>
      <c r="F5" s="252"/>
      <c r="G5" s="252"/>
      <c r="H5" s="252"/>
      <c r="I5" s="252"/>
      <c r="J5" s="252"/>
      <c r="K5" s="255"/>
      <c r="L5" s="35" t="s">
        <v>111</v>
      </c>
      <c r="M5" s="35" t="s">
        <v>111</v>
      </c>
      <c r="N5" s="35" t="s">
        <v>111</v>
      </c>
    </row>
    <row r="6" spans="1:14" ht="12" customHeight="1" x14ac:dyDescent="0.15">
      <c r="A6" s="3"/>
      <c r="B6" s="245" t="s">
        <v>0</v>
      </c>
      <c r="C6" s="223"/>
      <c r="D6" s="20">
        <v>5467</v>
      </c>
      <c r="E6" s="20">
        <v>1121</v>
      </c>
      <c r="F6" s="20">
        <v>1843</v>
      </c>
      <c r="G6" s="20">
        <v>1387</v>
      </c>
      <c r="H6" s="20">
        <v>876</v>
      </c>
      <c r="I6" s="20">
        <v>206</v>
      </c>
      <c r="J6" s="20">
        <v>25</v>
      </c>
      <c r="K6" s="20">
        <v>9</v>
      </c>
      <c r="L6" s="36">
        <v>2</v>
      </c>
      <c r="M6" s="21">
        <v>2.5</v>
      </c>
      <c r="N6" s="21">
        <v>1.1000000000000001</v>
      </c>
    </row>
    <row r="7" spans="1:14" ht="12" customHeight="1" x14ac:dyDescent="0.15">
      <c r="A7" s="3"/>
      <c r="B7" s="244" t="s">
        <v>1</v>
      </c>
      <c r="C7" s="200"/>
      <c r="D7" s="39">
        <v>4598</v>
      </c>
      <c r="E7" s="39">
        <v>955</v>
      </c>
      <c r="F7" s="39">
        <v>1549</v>
      </c>
      <c r="G7" s="39">
        <v>1180</v>
      </c>
      <c r="H7" s="39">
        <v>724</v>
      </c>
      <c r="I7" s="39">
        <v>166</v>
      </c>
      <c r="J7" s="39">
        <v>18</v>
      </c>
      <c r="K7" s="39">
        <v>6</v>
      </c>
      <c r="L7" s="40">
        <v>2</v>
      </c>
      <c r="M7" s="41">
        <v>2.5</v>
      </c>
      <c r="N7" s="41">
        <v>1.1000000000000001</v>
      </c>
    </row>
    <row r="8" spans="1:14" ht="12" customHeight="1" x14ac:dyDescent="0.15">
      <c r="B8" s="38"/>
      <c r="C8" s="15" t="s">
        <v>2</v>
      </c>
      <c r="D8" s="9">
        <v>2932</v>
      </c>
      <c r="E8" s="9">
        <v>644</v>
      </c>
      <c r="F8" s="9">
        <v>965</v>
      </c>
      <c r="G8" s="9">
        <v>766</v>
      </c>
      <c r="H8" s="9">
        <v>456</v>
      </c>
      <c r="I8" s="9">
        <v>91</v>
      </c>
      <c r="J8" s="9">
        <v>7</v>
      </c>
      <c r="K8" s="9">
        <v>3</v>
      </c>
      <c r="L8" s="37">
        <v>2</v>
      </c>
      <c r="M8" s="10">
        <v>2.5</v>
      </c>
      <c r="N8" s="10">
        <v>1.1000000000000001</v>
      </c>
    </row>
    <row r="9" spans="1:14" ht="12" customHeight="1" x14ac:dyDescent="0.15">
      <c r="B9" s="38"/>
      <c r="C9" s="15" t="s">
        <v>3</v>
      </c>
      <c r="D9" s="9">
        <v>1240</v>
      </c>
      <c r="E9" s="9">
        <v>207</v>
      </c>
      <c r="F9" s="9">
        <v>441</v>
      </c>
      <c r="G9" s="9">
        <v>314</v>
      </c>
      <c r="H9" s="9">
        <v>208</v>
      </c>
      <c r="I9" s="9">
        <v>59</v>
      </c>
      <c r="J9" s="9">
        <v>8</v>
      </c>
      <c r="K9" s="9">
        <v>3</v>
      </c>
      <c r="L9" s="37">
        <v>2</v>
      </c>
      <c r="M9" s="10">
        <v>2.6</v>
      </c>
      <c r="N9" s="10">
        <v>1.1000000000000001</v>
      </c>
    </row>
    <row r="10" spans="1:14" ht="12" customHeight="1" x14ac:dyDescent="0.15">
      <c r="B10" s="38"/>
      <c r="C10" s="15" t="s">
        <v>4</v>
      </c>
      <c r="D10" s="9">
        <v>426</v>
      </c>
      <c r="E10" s="9">
        <v>104</v>
      </c>
      <c r="F10" s="9">
        <v>143</v>
      </c>
      <c r="G10" s="9">
        <v>100</v>
      </c>
      <c r="H10" s="9">
        <v>60</v>
      </c>
      <c r="I10" s="9">
        <v>16</v>
      </c>
      <c r="J10" s="9">
        <v>3</v>
      </c>
      <c r="K10" s="9">
        <v>0</v>
      </c>
      <c r="L10" s="37">
        <v>2</v>
      </c>
      <c r="M10" s="10">
        <v>2.4</v>
      </c>
      <c r="N10" s="10">
        <v>1.1000000000000001</v>
      </c>
    </row>
    <row r="11" spans="1:14" ht="12" customHeight="1" x14ac:dyDescent="0.15">
      <c r="B11" s="243" t="s">
        <v>5</v>
      </c>
      <c r="C11" s="225"/>
      <c r="D11" s="6">
        <v>869</v>
      </c>
      <c r="E11" s="6">
        <v>166</v>
      </c>
      <c r="F11" s="6">
        <v>294</v>
      </c>
      <c r="G11" s="6">
        <v>207</v>
      </c>
      <c r="H11" s="6">
        <v>152</v>
      </c>
      <c r="I11" s="6">
        <v>40</v>
      </c>
      <c r="J11" s="6">
        <v>7</v>
      </c>
      <c r="K11" s="6">
        <v>3</v>
      </c>
      <c r="L11" s="42">
        <v>2</v>
      </c>
      <c r="M11" s="8">
        <v>2.6</v>
      </c>
      <c r="N11" s="8">
        <v>1.2</v>
      </c>
    </row>
    <row r="12" spans="1:14" ht="12" customHeight="1" x14ac:dyDescent="0.15">
      <c r="B12" s="244" t="s">
        <v>6</v>
      </c>
      <c r="C12" s="200"/>
      <c r="D12" s="5">
        <v>164</v>
      </c>
      <c r="E12" s="5">
        <v>26</v>
      </c>
      <c r="F12" s="5">
        <v>60</v>
      </c>
      <c r="G12" s="5">
        <v>45</v>
      </c>
      <c r="H12" s="5">
        <v>28</v>
      </c>
      <c r="I12" s="5">
        <v>3</v>
      </c>
      <c r="J12" s="5">
        <v>2</v>
      </c>
      <c r="K12" s="5">
        <v>0</v>
      </c>
      <c r="L12" s="37">
        <v>2</v>
      </c>
      <c r="M12" s="7">
        <v>2.6</v>
      </c>
      <c r="N12" s="7">
        <v>1.1000000000000001</v>
      </c>
    </row>
    <row r="13" spans="1:14" ht="12" customHeight="1" x14ac:dyDescent="0.15">
      <c r="B13" s="244" t="s">
        <v>340</v>
      </c>
      <c r="C13" s="200"/>
      <c r="D13" s="5">
        <v>118</v>
      </c>
      <c r="E13" s="5">
        <v>21</v>
      </c>
      <c r="F13" s="5">
        <v>41</v>
      </c>
      <c r="G13" s="5">
        <v>30</v>
      </c>
      <c r="H13" s="5">
        <v>22</v>
      </c>
      <c r="I13" s="5">
        <v>4</v>
      </c>
      <c r="J13" s="5">
        <v>0</v>
      </c>
      <c r="K13" s="5">
        <v>0</v>
      </c>
      <c r="L13" s="37">
        <v>2</v>
      </c>
      <c r="M13" s="7">
        <v>2.6</v>
      </c>
      <c r="N13" s="7">
        <v>1.1000000000000001</v>
      </c>
    </row>
    <row r="14" spans="1:14" ht="12" customHeight="1" x14ac:dyDescent="0.15">
      <c r="B14" s="244" t="s">
        <v>341</v>
      </c>
      <c r="C14" s="200"/>
      <c r="D14" s="5">
        <v>60</v>
      </c>
      <c r="E14" s="5">
        <v>12</v>
      </c>
      <c r="F14" s="5">
        <v>20</v>
      </c>
      <c r="G14" s="5">
        <v>13</v>
      </c>
      <c r="H14" s="5">
        <v>11</v>
      </c>
      <c r="I14" s="5">
        <v>3</v>
      </c>
      <c r="J14" s="5">
        <v>1</v>
      </c>
      <c r="K14" s="5">
        <v>0</v>
      </c>
      <c r="L14" s="37">
        <v>2</v>
      </c>
      <c r="M14" s="7">
        <v>2.6</v>
      </c>
      <c r="N14" s="7">
        <v>1.2</v>
      </c>
    </row>
    <row r="15" spans="1:14" ht="12" customHeight="1" x14ac:dyDescent="0.15">
      <c r="B15" s="244" t="s">
        <v>342</v>
      </c>
      <c r="C15" s="200"/>
      <c r="D15" s="5">
        <v>3023</v>
      </c>
      <c r="E15" s="5">
        <v>668</v>
      </c>
      <c r="F15" s="5">
        <v>998</v>
      </c>
      <c r="G15" s="5">
        <v>786</v>
      </c>
      <c r="H15" s="5">
        <v>469</v>
      </c>
      <c r="I15" s="5">
        <v>92</v>
      </c>
      <c r="J15" s="5">
        <v>7</v>
      </c>
      <c r="K15" s="5">
        <v>3</v>
      </c>
      <c r="L15" s="37">
        <v>2</v>
      </c>
      <c r="M15" s="7">
        <v>2.5</v>
      </c>
      <c r="N15" s="7">
        <v>1.1000000000000001</v>
      </c>
    </row>
    <row r="16" spans="1:14" ht="12" customHeight="1" x14ac:dyDescent="0.15">
      <c r="B16" s="244" t="s">
        <v>343</v>
      </c>
      <c r="C16" s="200"/>
      <c r="D16" s="5">
        <v>389</v>
      </c>
      <c r="E16" s="5">
        <v>94</v>
      </c>
      <c r="F16" s="5">
        <v>130</v>
      </c>
      <c r="G16" s="5">
        <v>91</v>
      </c>
      <c r="H16" s="5">
        <v>55</v>
      </c>
      <c r="I16" s="5">
        <v>16</v>
      </c>
      <c r="J16" s="5">
        <v>3</v>
      </c>
      <c r="K16" s="5">
        <v>0</v>
      </c>
      <c r="L16" s="37">
        <v>2</v>
      </c>
      <c r="M16" s="7">
        <v>2.4</v>
      </c>
      <c r="N16" s="7">
        <v>1.2</v>
      </c>
    </row>
    <row r="17" spans="2:14" ht="12" customHeight="1" x14ac:dyDescent="0.15">
      <c r="B17" s="244" t="s">
        <v>344</v>
      </c>
      <c r="C17" s="200"/>
      <c r="D17" s="5">
        <v>17</v>
      </c>
      <c r="E17" s="5">
        <v>7</v>
      </c>
      <c r="F17" s="5">
        <v>5</v>
      </c>
      <c r="G17" s="5">
        <v>2</v>
      </c>
      <c r="H17" s="5">
        <v>1</v>
      </c>
      <c r="I17" s="5">
        <v>2</v>
      </c>
      <c r="J17" s="5">
        <v>0</v>
      </c>
      <c r="K17" s="5">
        <v>0</v>
      </c>
      <c r="L17" s="37">
        <v>2</v>
      </c>
      <c r="M17" s="7">
        <v>2.2000000000000002</v>
      </c>
      <c r="N17" s="7">
        <v>1.3</v>
      </c>
    </row>
    <row r="18" spans="2:14" ht="12" customHeight="1" x14ac:dyDescent="0.15">
      <c r="B18" s="244" t="s">
        <v>345</v>
      </c>
      <c r="C18" s="200"/>
      <c r="D18" s="5">
        <v>1240</v>
      </c>
      <c r="E18" s="5">
        <v>207</v>
      </c>
      <c r="F18" s="5">
        <v>441</v>
      </c>
      <c r="G18" s="5">
        <v>314</v>
      </c>
      <c r="H18" s="5">
        <v>208</v>
      </c>
      <c r="I18" s="5">
        <v>59</v>
      </c>
      <c r="J18" s="5">
        <v>8</v>
      </c>
      <c r="K18" s="5">
        <v>3</v>
      </c>
      <c r="L18" s="37">
        <v>2</v>
      </c>
      <c r="M18" s="7">
        <v>2.6</v>
      </c>
      <c r="N18" s="7">
        <v>1.1000000000000001</v>
      </c>
    </row>
    <row r="19" spans="2:14" ht="12" customHeight="1" x14ac:dyDescent="0.15">
      <c r="B19" s="244" t="s">
        <v>346</v>
      </c>
      <c r="C19" s="200"/>
      <c r="D19" s="5">
        <v>78</v>
      </c>
      <c r="E19" s="5">
        <v>19</v>
      </c>
      <c r="F19" s="5">
        <v>25</v>
      </c>
      <c r="G19" s="5">
        <v>19</v>
      </c>
      <c r="H19" s="5">
        <v>13</v>
      </c>
      <c r="I19" s="5">
        <v>1</v>
      </c>
      <c r="J19" s="5">
        <v>1</v>
      </c>
      <c r="K19" s="5">
        <v>0</v>
      </c>
      <c r="L19" s="37">
        <v>2</v>
      </c>
      <c r="M19" s="7">
        <v>2.4</v>
      </c>
      <c r="N19" s="7">
        <v>1.1000000000000001</v>
      </c>
    </row>
    <row r="20" spans="2:14" ht="12" customHeight="1" x14ac:dyDescent="0.15">
      <c r="B20" s="244" t="s">
        <v>347</v>
      </c>
      <c r="C20" s="200"/>
      <c r="D20" s="5">
        <v>31</v>
      </c>
      <c r="E20" s="5">
        <v>10</v>
      </c>
      <c r="F20" s="5">
        <v>10</v>
      </c>
      <c r="G20" s="5">
        <v>3</v>
      </c>
      <c r="H20" s="5">
        <v>5</v>
      </c>
      <c r="I20" s="5">
        <v>2</v>
      </c>
      <c r="J20" s="5">
        <v>0</v>
      </c>
      <c r="K20" s="5">
        <v>1</v>
      </c>
      <c r="L20" s="37">
        <v>2</v>
      </c>
      <c r="M20" s="7">
        <v>2.5</v>
      </c>
      <c r="N20" s="7">
        <v>1.5</v>
      </c>
    </row>
    <row r="21" spans="2:14" ht="12" customHeight="1" x14ac:dyDescent="0.15">
      <c r="B21" s="244" t="s">
        <v>348</v>
      </c>
      <c r="C21" s="200"/>
      <c r="D21" s="5">
        <v>224</v>
      </c>
      <c r="E21" s="5">
        <v>38</v>
      </c>
      <c r="F21" s="5">
        <v>72</v>
      </c>
      <c r="G21" s="5">
        <v>53</v>
      </c>
      <c r="H21" s="5">
        <v>39</v>
      </c>
      <c r="I21" s="5">
        <v>18</v>
      </c>
      <c r="J21" s="5">
        <v>3</v>
      </c>
      <c r="K21" s="5">
        <v>1</v>
      </c>
      <c r="L21" s="37">
        <v>3</v>
      </c>
      <c r="M21" s="7">
        <v>2.7</v>
      </c>
      <c r="N21" s="7">
        <v>1.3</v>
      </c>
    </row>
    <row r="22" spans="2:14" ht="12" customHeight="1" x14ac:dyDescent="0.15">
      <c r="B22" s="243" t="s">
        <v>349</v>
      </c>
      <c r="C22" s="225"/>
      <c r="D22" s="6">
        <v>123</v>
      </c>
      <c r="E22" s="6">
        <v>19</v>
      </c>
      <c r="F22" s="6">
        <v>41</v>
      </c>
      <c r="G22" s="6">
        <v>31</v>
      </c>
      <c r="H22" s="6">
        <v>25</v>
      </c>
      <c r="I22" s="6">
        <v>6</v>
      </c>
      <c r="J22" s="6">
        <v>0</v>
      </c>
      <c r="K22" s="6">
        <v>1</v>
      </c>
      <c r="L22" s="42">
        <v>3</v>
      </c>
      <c r="M22" s="8">
        <v>2.7</v>
      </c>
      <c r="N22" s="8">
        <v>1.2</v>
      </c>
    </row>
    <row r="23" spans="2:14" ht="12" customHeight="1" x14ac:dyDescent="0.15">
      <c r="B23" s="244" t="s">
        <v>6</v>
      </c>
      <c r="C23" s="200"/>
      <c r="D23" s="5">
        <v>164</v>
      </c>
      <c r="E23" s="5">
        <v>26</v>
      </c>
      <c r="F23" s="5">
        <v>60</v>
      </c>
      <c r="G23" s="5">
        <v>45</v>
      </c>
      <c r="H23" s="5">
        <v>28</v>
      </c>
      <c r="I23" s="5">
        <v>3</v>
      </c>
      <c r="J23" s="5">
        <v>2</v>
      </c>
      <c r="K23" s="5">
        <v>0</v>
      </c>
      <c r="L23" s="37">
        <v>2</v>
      </c>
      <c r="M23" s="7">
        <v>2.6</v>
      </c>
      <c r="N23" s="7">
        <v>1.1000000000000001</v>
      </c>
    </row>
    <row r="24" spans="2:14" ht="12" customHeight="1" x14ac:dyDescent="0.15">
      <c r="B24" s="244" t="s">
        <v>7</v>
      </c>
      <c r="C24" s="200"/>
      <c r="D24" s="5">
        <v>2</v>
      </c>
      <c r="E24" s="5">
        <v>0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37">
        <v>3</v>
      </c>
      <c r="M24" s="7">
        <v>3</v>
      </c>
      <c r="N24" s="7">
        <v>1</v>
      </c>
    </row>
    <row r="25" spans="2:14" ht="12" customHeight="1" x14ac:dyDescent="0.15">
      <c r="B25" s="244" t="s">
        <v>8</v>
      </c>
      <c r="C25" s="200"/>
      <c r="D25" s="5">
        <v>9</v>
      </c>
      <c r="E25" s="5">
        <v>3</v>
      </c>
      <c r="F25" s="5">
        <v>0</v>
      </c>
      <c r="G25" s="5">
        <v>1</v>
      </c>
      <c r="H25" s="5">
        <v>4</v>
      </c>
      <c r="I25" s="5">
        <v>1</v>
      </c>
      <c r="J25" s="5">
        <v>0</v>
      </c>
      <c r="K25" s="5">
        <v>0</v>
      </c>
      <c r="L25" s="37">
        <v>4</v>
      </c>
      <c r="M25" s="7">
        <v>3</v>
      </c>
      <c r="N25" s="7">
        <v>1.5</v>
      </c>
    </row>
    <row r="26" spans="2:14" ht="12" customHeight="1" x14ac:dyDescent="0.15">
      <c r="B26" s="244" t="s">
        <v>9</v>
      </c>
      <c r="C26" s="200"/>
      <c r="D26" s="5">
        <v>85</v>
      </c>
      <c r="E26" s="5">
        <v>13</v>
      </c>
      <c r="F26" s="5">
        <v>34</v>
      </c>
      <c r="G26" s="5">
        <v>23</v>
      </c>
      <c r="H26" s="5">
        <v>13</v>
      </c>
      <c r="I26" s="5">
        <v>2</v>
      </c>
      <c r="J26" s="5">
        <v>0</v>
      </c>
      <c r="K26" s="5">
        <v>0</v>
      </c>
      <c r="L26" s="37">
        <v>2</v>
      </c>
      <c r="M26" s="7">
        <v>2.5</v>
      </c>
      <c r="N26" s="7">
        <v>1</v>
      </c>
    </row>
    <row r="27" spans="2:14" ht="12" customHeight="1" x14ac:dyDescent="0.15">
      <c r="B27" s="244" t="s">
        <v>10</v>
      </c>
      <c r="C27" s="200"/>
      <c r="D27" s="5">
        <v>11</v>
      </c>
      <c r="E27" s="5">
        <v>2</v>
      </c>
      <c r="F27" s="5">
        <v>4</v>
      </c>
      <c r="G27" s="5">
        <v>4</v>
      </c>
      <c r="H27" s="5">
        <v>0</v>
      </c>
      <c r="I27" s="5">
        <v>1</v>
      </c>
      <c r="J27" s="5">
        <v>0</v>
      </c>
      <c r="K27" s="5">
        <v>0</v>
      </c>
      <c r="L27" s="43">
        <v>2</v>
      </c>
      <c r="M27" s="51">
        <v>2.5</v>
      </c>
      <c r="N27" s="51">
        <v>1.1000000000000001</v>
      </c>
    </row>
    <row r="28" spans="2:14" ht="12" customHeight="1" x14ac:dyDescent="0.15">
      <c r="B28" s="244" t="s">
        <v>11</v>
      </c>
      <c r="C28" s="200"/>
      <c r="D28" s="5">
        <v>3</v>
      </c>
      <c r="E28" s="5">
        <v>1</v>
      </c>
      <c r="F28" s="5">
        <v>0</v>
      </c>
      <c r="G28" s="5">
        <v>1</v>
      </c>
      <c r="H28" s="5">
        <v>1</v>
      </c>
      <c r="I28" s="5">
        <v>0</v>
      </c>
      <c r="J28" s="5">
        <v>0</v>
      </c>
      <c r="K28" s="5">
        <v>0</v>
      </c>
      <c r="L28" s="37">
        <v>3</v>
      </c>
      <c r="M28" s="7">
        <v>2.7</v>
      </c>
      <c r="N28" s="51">
        <v>1.2</v>
      </c>
    </row>
    <row r="29" spans="2:14" ht="12" customHeight="1" x14ac:dyDescent="0.15">
      <c r="B29" s="244" t="s">
        <v>12</v>
      </c>
      <c r="C29" s="200"/>
      <c r="D29" s="5">
        <v>8</v>
      </c>
      <c r="E29" s="5">
        <v>2</v>
      </c>
      <c r="F29" s="5">
        <v>2</v>
      </c>
      <c r="G29" s="5">
        <v>1</v>
      </c>
      <c r="H29" s="5">
        <v>3</v>
      </c>
      <c r="I29" s="5">
        <v>0</v>
      </c>
      <c r="J29" s="5">
        <v>0</v>
      </c>
      <c r="K29" s="5">
        <v>0</v>
      </c>
      <c r="L29" s="37">
        <v>2.5</v>
      </c>
      <c r="M29" s="7">
        <v>2.6</v>
      </c>
      <c r="N29" s="7">
        <v>1.2</v>
      </c>
    </row>
    <row r="30" spans="2:14" ht="12" customHeight="1" x14ac:dyDescent="0.15">
      <c r="B30" s="244" t="s">
        <v>13</v>
      </c>
      <c r="C30" s="200"/>
      <c r="D30" s="5">
        <v>46</v>
      </c>
      <c r="E30" s="5">
        <v>11</v>
      </c>
      <c r="F30" s="5">
        <v>18</v>
      </c>
      <c r="G30" s="5">
        <v>10</v>
      </c>
      <c r="H30" s="5">
        <v>6</v>
      </c>
      <c r="I30" s="5">
        <v>1</v>
      </c>
      <c r="J30" s="5">
        <v>0</v>
      </c>
      <c r="K30" s="5">
        <v>0</v>
      </c>
      <c r="L30" s="37">
        <v>2</v>
      </c>
      <c r="M30" s="7">
        <v>2.2999999999999998</v>
      </c>
      <c r="N30" s="7">
        <v>1</v>
      </c>
    </row>
    <row r="31" spans="2:14" ht="12" customHeight="1" x14ac:dyDescent="0.15">
      <c r="B31" s="244" t="s">
        <v>14</v>
      </c>
      <c r="C31" s="200"/>
      <c r="D31" s="5">
        <v>24</v>
      </c>
      <c r="E31" s="5">
        <v>7</v>
      </c>
      <c r="F31" s="5">
        <v>5</v>
      </c>
      <c r="G31" s="5">
        <v>7</v>
      </c>
      <c r="H31" s="5">
        <v>4</v>
      </c>
      <c r="I31" s="5">
        <v>1</v>
      </c>
      <c r="J31" s="5">
        <v>0</v>
      </c>
      <c r="K31" s="5">
        <v>0</v>
      </c>
      <c r="L31" s="37">
        <v>2.5</v>
      </c>
      <c r="M31" s="7">
        <v>2.5</v>
      </c>
      <c r="N31" s="7">
        <v>1.2</v>
      </c>
    </row>
    <row r="32" spans="2:14" ht="12" customHeight="1" x14ac:dyDescent="0.15">
      <c r="B32" s="244" t="s">
        <v>15</v>
      </c>
      <c r="C32" s="200"/>
      <c r="D32" s="5">
        <v>17</v>
      </c>
      <c r="E32" s="5">
        <v>4</v>
      </c>
      <c r="F32" s="5">
        <v>7</v>
      </c>
      <c r="G32" s="5">
        <v>2</v>
      </c>
      <c r="H32" s="5">
        <v>2</v>
      </c>
      <c r="I32" s="5">
        <v>2</v>
      </c>
      <c r="J32" s="5">
        <v>0</v>
      </c>
      <c r="K32" s="5">
        <v>0</v>
      </c>
      <c r="L32" s="37">
        <v>2</v>
      </c>
      <c r="M32" s="7">
        <v>2.5</v>
      </c>
      <c r="N32" s="7">
        <v>1.3</v>
      </c>
    </row>
    <row r="33" spans="2:14" ht="12" customHeight="1" x14ac:dyDescent="0.15">
      <c r="B33" s="244" t="s">
        <v>16</v>
      </c>
      <c r="C33" s="200"/>
      <c r="D33" s="5">
        <v>440</v>
      </c>
      <c r="E33" s="5">
        <v>106</v>
      </c>
      <c r="F33" s="5">
        <v>156</v>
      </c>
      <c r="G33" s="5">
        <v>106</v>
      </c>
      <c r="H33" s="5">
        <v>59</v>
      </c>
      <c r="I33" s="5">
        <v>11</v>
      </c>
      <c r="J33" s="5">
        <v>1</v>
      </c>
      <c r="K33" s="5">
        <v>1</v>
      </c>
      <c r="L33" s="37">
        <v>2</v>
      </c>
      <c r="M33" s="7">
        <v>2.4</v>
      </c>
      <c r="N33" s="7">
        <v>1.1000000000000001</v>
      </c>
    </row>
    <row r="34" spans="2:14" ht="12" customHeight="1" x14ac:dyDescent="0.15">
      <c r="B34" s="244" t="s">
        <v>17</v>
      </c>
      <c r="C34" s="200"/>
      <c r="D34" s="5">
        <v>413</v>
      </c>
      <c r="E34" s="5">
        <v>81</v>
      </c>
      <c r="F34" s="5">
        <v>143</v>
      </c>
      <c r="G34" s="5">
        <v>102</v>
      </c>
      <c r="H34" s="5">
        <v>74</v>
      </c>
      <c r="I34" s="5">
        <v>11</v>
      </c>
      <c r="J34" s="5">
        <v>1</v>
      </c>
      <c r="K34" s="5">
        <v>1</v>
      </c>
      <c r="L34" s="37">
        <v>2</v>
      </c>
      <c r="M34" s="7">
        <v>2.5</v>
      </c>
      <c r="N34" s="7">
        <v>1.1000000000000001</v>
      </c>
    </row>
    <row r="35" spans="2:14" ht="12" customHeight="1" x14ac:dyDescent="0.15">
      <c r="B35" s="244" t="s">
        <v>18</v>
      </c>
      <c r="C35" s="200"/>
      <c r="D35" s="5">
        <v>1196</v>
      </c>
      <c r="E35" s="5">
        <v>262</v>
      </c>
      <c r="F35" s="5">
        <v>379</v>
      </c>
      <c r="G35" s="5">
        <v>310</v>
      </c>
      <c r="H35" s="5">
        <v>203</v>
      </c>
      <c r="I35" s="5">
        <v>39</v>
      </c>
      <c r="J35" s="5">
        <v>3</v>
      </c>
      <c r="K35" s="5">
        <v>0</v>
      </c>
      <c r="L35" s="37">
        <v>2</v>
      </c>
      <c r="M35" s="7">
        <v>2.5</v>
      </c>
      <c r="N35" s="7">
        <v>1.1000000000000001</v>
      </c>
    </row>
    <row r="36" spans="2:14" ht="12" customHeight="1" x14ac:dyDescent="0.15">
      <c r="B36" s="244" t="s">
        <v>19</v>
      </c>
      <c r="C36" s="200"/>
      <c r="D36" s="5">
        <v>883</v>
      </c>
      <c r="E36" s="5">
        <v>195</v>
      </c>
      <c r="F36" s="5">
        <v>287</v>
      </c>
      <c r="G36" s="5">
        <v>248</v>
      </c>
      <c r="H36" s="5">
        <v>120</v>
      </c>
      <c r="I36" s="5">
        <v>30</v>
      </c>
      <c r="J36" s="5">
        <v>2</v>
      </c>
      <c r="K36" s="5">
        <v>1</v>
      </c>
      <c r="L36" s="37">
        <v>2</v>
      </c>
      <c r="M36" s="7">
        <v>2.4</v>
      </c>
      <c r="N36" s="7">
        <v>1.1000000000000001</v>
      </c>
    </row>
    <row r="37" spans="2:14" ht="12" customHeight="1" x14ac:dyDescent="0.15">
      <c r="B37" s="244" t="s">
        <v>20</v>
      </c>
      <c r="C37" s="200"/>
      <c r="D37" s="5">
        <v>8</v>
      </c>
      <c r="E37" s="5">
        <v>1</v>
      </c>
      <c r="F37" s="5">
        <v>3</v>
      </c>
      <c r="G37" s="5">
        <v>2</v>
      </c>
      <c r="H37" s="5">
        <v>2</v>
      </c>
      <c r="I37" s="5">
        <v>0</v>
      </c>
      <c r="J37" s="5">
        <v>0</v>
      </c>
      <c r="K37" s="5">
        <v>0</v>
      </c>
      <c r="L37" s="37">
        <v>2.5</v>
      </c>
      <c r="M37" s="7">
        <v>2.6</v>
      </c>
      <c r="N37" s="51">
        <v>1</v>
      </c>
    </row>
    <row r="38" spans="2:14" ht="12" customHeight="1" x14ac:dyDescent="0.15">
      <c r="B38" s="244" t="s">
        <v>21</v>
      </c>
      <c r="C38" s="200"/>
      <c r="D38" s="5">
        <v>1</v>
      </c>
      <c r="E38" s="186">
        <v>0</v>
      </c>
      <c r="F38" s="186">
        <v>1</v>
      </c>
      <c r="G38" s="186">
        <v>0</v>
      </c>
      <c r="H38" s="186">
        <v>0</v>
      </c>
      <c r="I38" s="186">
        <v>0</v>
      </c>
      <c r="J38" s="186">
        <v>0</v>
      </c>
      <c r="K38" s="186">
        <v>0</v>
      </c>
      <c r="L38" s="43">
        <v>2</v>
      </c>
      <c r="M38" s="51">
        <v>2</v>
      </c>
      <c r="N38" s="51">
        <v>0</v>
      </c>
    </row>
    <row r="39" spans="2:14" ht="12" customHeight="1" x14ac:dyDescent="0.15">
      <c r="B39" s="244" t="s">
        <v>22</v>
      </c>
      <c r="C39" s="200"/>
      <c r="D39" s="5">
        <v>14</v>
      </c>
      <c r="E39" s="5">
        <v>6</v>
      </c>
      <c r="F39" s="5">
        <v>3</v>
      </c>
      <c r="G39" s="5">
        <v>2</v>
      </c>
      <c r="H39" s="5">
        <v>1</v>
      </c>
      <c r="I39" s="5">
        <v>2</v>
      </c>
      <c r="J39" s="5">
        <v>0</v>
      </c>
      <c r="K39" s="5">
        <v>0</v>
      </c>
      <c r="L39" s="37">
        <v>2</v>
      </c>
      <c r="M39" s="7">
        <v>2.2999999999999998</v>
      </c>
      <c r="N39" s="7">
        <v>1.4</v>
      </c>
    </row>
    <row r="40" spans="2:14" ht="12" customHeight="1" x14ac:dyDescent="0.15">
      <c r="B40" s="244" t="s">
        <v>23</v>
      </c>
      <c r="C40" s="200"/>
      <c r="D40" s="5">
        <v>2</v>
      </c>
      <c r="E40" s="186">
        <v>1</v>
      </c>
      <c r="F40" s="186">
        <v>1</v>
      </c>
      <c r="G40" s="186">
        <v>0</v>
      </c>
      <c r="H40" s="186">
        <v>0</v>
      </c>
      <c r="I40" s="186">
        <v>0</v>
      </c>
      <c r="J40" s="186">
        <v>0</v>
      </c>
      <c r="K40" s="186">
        <v>0</v>
      </c>
      <c r="L40" s="45">
        <v>1.5</v>
      </c>
      <c r="M40" s="52">
        <v>1.5</v>
      </c>
      <c r="N40" s="52">
        <v>0.5</v>
      </c>
    </row>
    <row r="41" spans="2:14" ht="12" customHeight="1" x14ac:dyDescent="0.15">
      <c r="B41" s="244" t="s">
        <v>24</v>
      </c>
      <c r="C41" s="200"/>
      <c r="D41" s="5">
        <v>8</v>
      </c>
      <c r="E41" s="5">
        <v>3</v>
      </c>
      <c r="F41" s="5">
        <v>2</v>
      </c>
      <c r="G41" s="5">
        <v>1</v>
      </c>
      <c r="H41" s="5">
        <v>2</v>
      </c>
      <c r="I41" s="5">
        <v>0</v>
      </c>
      <c r="J41" s="5">
        <v>0</v>
      </c>
      <c r="K41" s="5">
        <v>0</v>
      </c>
      <c r="L41" s="37">
        <v>2</v>
      </c>
      <c r="M41" s="7">
        <v>2.2999999999999998</v>
      </c>
      <c r="N41" s="7">
        <v>1.2</v>
      </c>
    </row>
    <row r="42" spans="2:14" ht="12" customHeight="1" x14ac:dyDescent="0.15">
      <c r="B42" s="244" t="s">
        <v>25</v>
      </c>
      <c r="C42" s="200"/>
      <c r="D42" s="5">
        <v>11</v>
      </c>
      <c r="E42" s="5">
        <v>0</v>
      </c>
      <c r="F42" s="5">
        <v>5</v>
      </c>
      <c r="G42" s="5">
        <v>2</v>
      </c>
      <c r="H42" s="5">
        <v>3</v>
      </c>
      <c r="I42" s="5">
        <v>0</v>
      </c>
      <c r="J42" s="5">
        <v>1</v>
      </c>
      <c r="K42" s="5">
        <v>0</v>
      </c>
      <c r="L42" s="37">
        <v>3</v>
      </c>
      <c r="M42" s="7">
        <v>3.1</v>
      </c>
      <c r="N42" s="7">
        <v>1.2</v>
      </c>
    </row>
    <row r="43" spans="2:14" ht="12" customHeight="1" x14ac:dyDescent="0.15">
      <c r="B43" s="244" t="s">
        <v>26</v>
      </c>
      <c r="C43" s="200"/>
      <c r="D43" s="5">
        <v>17</v>
      </c>
      <c r="E43" s="5">
        <v>1</v>
      </c>
      <c r="F43" s="5">
        <v>6</v>
      </c>
      <c r="G43" s="5">
        <v>4</v>
      </c>
      <c r="H43" s="5">
        <v>6</v>
      </c>
      <c r="I43" s="5">
        <v>0</v>
      </c>
      <c r="J43" s="5">
        <v>0</v>
      </c>
      <c r="K43" s="5">
        <v>0</v>
      </c>
      <c r="L43" s="37">
        <v>3</v>
      </c>
      <c r="M43" s="7">
        <v>2.9</v>
      </c>
      <c r="N43" s="7">
        <v>1</v>
      </c>
    </row>
    <row r="44" spans="2:14" ht="12" customHeight="1" x14ac:dyDescent="0.15">
      <c r="B44" s="244" t="s">
        <v>27</v>
      </c>
      <c r="C44" s="200"/>
      <c r="D44" s="5">
        <v>37</v>
      </c>
      <c r="E44" s="5">
        <v>10</v>
      </c>
      <c r="F44" s="5">
        <v>13</v>
      </c>
      <c r="G44" s="5">
        <v>9</v>
      </c>
      <c r="H44" s="5">
        <v>5</v>
      </c>
      <c r="I44" s="5">
        <v>0</v>
      </c>
      <c r="J44" s="5">
        <v>0</v>
      </c>
      <c r="K44" s="5">
        <v>0</v>
      </c>
      <c r="L44" s="37">
        <v>2</v>
      </c>
      <c r="M44" s="7">
        <v>2.2000000000000002</v>
      </c>
      <c r="N44" s="7">
        <v>1</v>
      </c>
    </row>
    <row r="45" spans="2:14" ht="12" customHeight="1" x14ac:dyDescent="0.15">
      <c r="B45" s="244" t="s">
        <v>28</v>
      </c>
      <c r="C45" s="200"/>
      <c r="D45" s="5">
        <v>356</v>
      </c>
      <c r="E45" s="5">
        <v>92</v>
      </c>
      <c r="F45" s="5">
        <v>116</v>
      </c>
      <c r="G45" s="5">
        <v>82</v>
      </c>
      <c r="H45" s="5">
        <v>47</v>
      </c>
      <c r="I45" s="5">
        <v>16</v>
      </c>
      <c r="J45" s="5">
        <v>3</v>
      </c>
      <c r="K45" s="5">
        <v>0</v>
      </c>
      <c r="L45" s="37">
        <v>2</v>
      </c>
      <c r="M45" s="7">
        <v>2.4</v>
      </c>
      <c r="N45" s="7">
        <v>1.2</v>
      </c>
    </row>
    <row r="46" spans="2:14" ht="12" customHeight="1" x14ac:dyDescent="0.15">
      <c r="B46" s="244" t="s">
        <v>29</v>
      </c>
      <c r="C46" s="200"/>
      <c r="D46" s="5">
        <v>16</v>
      </c>
      <c r="E46" s="5">
        <v>1</v>
      </c>
      <c r="F46" s="5">
        <v>8</v>
      </c>
      <c r="G46" s="5">
        <v>5</v>
      </c>
      <c r="H46" s="5">
        <v>2</v>
      </c>
      <c r="I46" s="5">
        <v>0</v>
      </c>
      <c r="J46" s="5">
        <v>0</v>
      </c>
      <c r="K46" s="5">
        <v>0</v>
      </c>
      <c r="L46" s="37">
        <v>2</v>
      </c>
      <c r="M46" s="7">
        <v>2.5</v>
      </c>
      <c r="N46" s="7">
        <v>0.8</v>
      </c>
    </row>
    <row r="47" spans="2:14" ht="12" customHeight="1" x14ac:dyDescent="0.15">
      <c r="B47" s="244" t="s">
        <v>30</v>
      </c>
      <c r="C47" s="200"/>
      <c r="D47" s="5">
        <v>39</v>
      </c>
      <c r="E47" s="5">
        <v>3</v>
      </c>
      <c r="F47" s="5">
        <v>23</v>
      </c>
      <c r="G47" s="5">
        <v>7</v>
      </c>
      <c r="H47" s="5">
        <v>5</v>
      </c>
      <c r="I47" s="5">
        <v>1</v>
      </c>
      <c r="J47" s="5">
        <v>0</v>
      </c>
      <c r="K47" s="5">
        <v>0</v>
      </c>
      <c r="L47" s="37">
        <v>2</v>
      </c>
      <c r="M47" s="7">
        <v>2.4</v>
      </c>
      <c r="N47" s="7">
        <v>0.9</v>
      </c>
    </row>
    <row r="48" spans="2:14" ht="12" customHeight="1" x14ac:dyDescent="0.15">
      <c r="B48" s="244" t="s">
        <v>31</v>
      </c>
      <c r="C48" s="200"/>
      <c r="D48" s="5">
        <v>89</v>
      </c>
      <c r="E48" s="5">
        <v>18</v>
      </c>
      <c r="F48" s="5">
        <v>28</v>
      </c>
      <c r="G48" s="5">
        <v>22</v>
      </c>
      <c r="H48" s="5">
        <v>15</v>
      </c>
      <c r="I48" s="5">
        <v>2</v>
      </c>
      <c r="J48" s="5">
        <v>2</v>
      </c>
      <c r="K48" s="5">
        <v>2</v>
      </c>
      <c r="L48" s="37">
        <v>2</v>
      </c>
      <c r="M48" s="7">
        <v>2.7</v>
      </c>
      <c r="N48" s="7">
        <v>1.3</v>
      </c>
    </row>
    <row r="49" spans="2:14" ht="12" customHeight="1" x14ac:dyDescent="0.15">
      <c r="B49" s="244" t="s">
        <v>32</v>
      </c>
      <c r="C49" s="200"/>
      <c r="D49" s="5">
        <v>658</v>
      </c>
      <c r="E49" s="5">
        <v>103</v>
      </c>
      <c r="F49" s="5">
        <v>243</v>
      </c>
      <c r="G49" s="5">
        <v>169</v>
      </c>
      <c r="H49" s="5">
        <v>108</v>
      </c>
      <c r="I49" s="5">
        <v>32</v>
      </c>
      <c r="J49" s="5">
        <v>3</v>
      </c>
      <c r="K49" s="5">
        <v>0</v>
      </c>
      <c r="L49" s="37">
        <v>2</v>
      </c>
      <c r="M49" s="7">
        <v>2.6</v>
      </c>
      <c r="N49" s="7">
        <v>1.1000000000000001</v>
      </c>
    </row>
    <row r="50" spans="2:14" ht="12" customHeight="1" x14ac:dyDescent="0.15">
      <c r="B50" s="244" t="s">
        <v>33</v>
      </c>
      <c r="C50" s="200"/>
      <c r="D50" s="5">
        <v>404</v>
      </c>
      <c r="E50" s="5">
        <v>70</v>
      </c>
      <c r="F50" s="5">
        <v>130</v>
      </c>
      <c r="G50" s="5">
        <v>105</v>
      </c>
      <c r="H50" s="5">
        <v>72</v>
      </c>
      <c r="I50" s="5">
        <v>23</v>
      </c>
      <c r="J50" s="5">
        <v>3</v>
      </c>
      <c r="K50" s="5">
        <v>1</v>
      </c>
      <c r="L50" s="37">
        <v>3</v>
      </c>
      <c r="M50" s="7">
        <v>2.7</v>
      </c>
      <c r="N50" s="7">
        <v>1.2</v>
      </c>
    </row>
    <row r="51" spans="2:14" ht="12" customHeight="1" x14ac:dyDescent="0.15">
      <c r="B51" s="244" t="s">
        <v>34</v>
      </c>
      <c r="C51" s="200"/>
      <c r="D51" s="5">
        <v>40</v>
      </c>
      <c r="E51" s="5">
        <v>9</v>
      </c>
      <c r="F51" s="5">
        <v>12</v>
      </c>
      <c r="G51" s="5">
        <v>11</v>
      </c>
      <c r="H51" s="5">
        <v>7</v>
      </c>
      <c r="I51" s="5">
        <v>1</v>
      </c>
      <c r="J51" s="5">
        <v>0</v>
      </c>
      <c r="K51" s="5">
        <v>0</v>
      </c>
      <c r="L51" s="37">
        <v>2</v>
      </c>
      <c r="M51" s="7">
        <v>2.5</v>
      </c>
      <c r="N51" s="7">
        <v>1.1000000000000001</v>
      </c>
    </row>
    <row r="52" spans="2:14" ht="12" customHeight="1" x14ac:dyDescent="0.15">
      <c r="B52" s="244" t="s">
        <v>35</v>
      </c>
      <c r="C52" s="200"/>
      <c r="D52" s="5">
        <v>10</v>
      </c>
      <c r="E52" s="5">
        <v>4</v>
      </c>
      <c r="F52" s="5">
        <v>5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37">
        <v>2</v>
      </c>
      <c r="M52" s="7">
        <v>1.8</v>
      </c>
      <c r="N52" s="7">
        <v>0.9</v>
      </c>
    </row>
    <row r="53" spans="2:14" ht="12" customHeight="1" x14ac:dyDescent="0.15">
      <c r="B53" s="244" t="s">
        <v>36</v>
      </c>
      <c r="C53" s="200"/>
      <c r="D53" s="5">
        <v>1</v>
      </c>
      <c r="E53" s="5">
        <v>0</v>
      </c>
      <c r="F53" s="5">
        <v>0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37">
        <v>4</v>
      </c>
      <c r="M53" s="7">
        <v>4</v>
      </c>
      <c r="N53" s="7">
        <v>0</v>
      </c>
    </row>
    <row r="54" spans="2:14" ht="12" customHeight="1" x14ac:dyDescent="0.15">
      <c r="B54" s="244" t="s">
        <v>37</v>
      </c>
      <c r="C54" s="200"/>
      <c r="D54" s="5">
        <v>2</v>
      </c>
      <c r="E54" s="186">
        <v>0</v>
      </c>
      <c r="F54" s="186">
        <v>1</v>
      </c>
      <c r="G54" s="186">
        <v>0</v>
      </c>
      <c r="H54" s="186">
        <v>1</v>
      </c>
      <c r="I54" s="186">
        <v>0</v>
      </c>
      <c r="J54" s="186">
        <v>0</v>
      </c>
      <c r="K54" s="186">
        <v>0</v>
      </c>
      <c r="L54" s="43">
        <v>3</v>
      </c>
      <c r="M54" s="51">
        <v>3</v>
      </c>
      <c r="N54" s="51">
        <v>1</v>
      </c>
    </row>
    <row r="55" spans="2:14" ht="12" customHeight="1" x14ac:dyDescent="0.15">
      <c r="B55" s="244" t="s">
        <v>38</v>
      </c>
      <c r="C55" s="200"/>
      <c r="D55" s="5">
        <v>14</v>
      </c>
      <c r="E55" s="5">
        <v>4</v>
      </c>
      <c r="F55" s="5">
        <v>7</v>
      </c>
      <c r="G55" s="5">
        <v>3</v>
      </c>
      <c r="H55" s="5">
        <v>0</v>
      </c>
      <c r="I55" s="5">
        <v>0</v>
      </c>
      <c r="J55" s="5">
        <v>0</v>
      </c>
      <c r="K55" s="5">
        <v>0</v>
      </c>
      <c r="L55" s="37">
        <v>2</v>
      </c>
      <c r="M55" s="7">
        <v>1.9</v>
      </c>
      <c r="N55" s="7">
        <v>0.7</v>
      </c>
    </row>
    <row r="56" spans="2:14" ht="12" customHeight="1" x14ac:dyDescent="0.15">
      <c r="B56" s="244" t="s">
        <v>39</v>
      </c>
      <c r="C56" s="200"/>
      <c r="D56" s="5">
        <v>48</v>
      </c>
      <c r="E56" s="5">
        <v>11</v>
      </c>
      <c r="F56" s="5">
        <v>14</v>
      </c>
      <c r="G56" s="5">
        <v>12</v>
      </c>
      <c r="H56" s="5">
        <v>9</v>
      </c>
      <c r="I56" s="5">
        <v>1</v>
      </c>
      <c r="J56" s="5">
        <v>1</v>
      </c>
      <c r="K56" s="5">
        <v>0</v>
      </c>
      <c r="L56" s="37">
        <v>2</v>
      </c>
      <c r="M56" s="7">
        <v>2.5</v>
      </c>
      <c r="N56" s="7">
        <v>1.2</v>
      </c>
    </row>
    <row r="57" spans="2:14" ht="12" customHeight="1" x14ac:dyDescent="0.15">
      <c r="B57" s="244" t="s">
        <v>40</v>
      </c>
      <c r="C57" s="200"/>
      <c r="D57" s="5">
        <v>13</v>
      </c>
      <c r="E57" s="5">
        <v>4</v>
      </c>
      <c r="F57" s="5">
        <v>3</v>
      </c>
      <c r="G57" s="5">
        <v>4</v>
      </c>
      <c r="H57" s="5">
        <v>2</v>
      </c>
      <c r="I57" s="5">
        <v>0</v>
      </c>
      <c r="J57" s="5">
        <v>0</v>
      </c>
      <c r="K57" s="5">
        <v>0</v>
      </c>
      <c r="L57" s="37">
        <v>2</v>
      </c>
      <c r="M57" s="7">
        <v>2.2999999999999998</v>
      </c>
      <c r="N57" s="7">
        <v>1.1000000000000001</v>
      </c>
    </row>
    <row r="58" spans="2:14" ht="12" customHeight="1" x14ac:dyDescent="0.15">
      <c r="B58" s="244" t="s">
        <v>41</v>
      </c>
      <c r="C58" s="200"/>
      <c r="D58" s="5">
        <v>3</v>
      </c>
      <c r="E58" s="5">
        <v>1</v>
      </c>
      <c r="F58" s="5">
        <v>1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37">
        <v>2</v>
      </c>
      <c r="M58" s="7">
        <v>2.2999999999999998</v>
      </c>
      <c r="N58" s="7">
        <v>1.2</v>
      </c>
    </row>
    <row r="59" spans="2:14" ht="12" customHeight="1" x14ac:dyDescent="0.15">
      <c r="B59" s="244" t="s">
        <v>42</v>
      </c>
      <c r="C59" s="200"/>
      <c r="D59" s="5">
        <v>8</v>
      </c>
      <c r="E59" s="5">
        <v>4</v>
      </c>
      <c r="F59" s="5">
        <v>2</v>
      </c>
      <c r="G59" s="5">
        <v>0</v>
      </c>
      <c r="H59" s="5">
        <v>1</v>
      </c>
      <c r="I59" s="5">
        <v>1</v>
      </c>
      <c r="J59" s="5">
        <v>0</v>
      </c>
      <c r="K59" s="5">
        <v>0</v>
      </c>
      <c r="L59" s="37">
        <v>1.5</v>
      </c>
      <c r="M59" s="7">
        <v>2.1</v>
      </c>
      <c r="N59" s="7">
        <v>1.5</v>
      </c>
    </row>
    <row r="60" spans="2:14" ht="12" customHeight="1" x14ac:dyDescent="0.15">
      <c r="B60" s="244" t="s">
        <v>43</v>
      </c>
      <c r="C60" s="200"/>
      <c r="D60" s="5">
        <v>14</v>
      </c>
      <c r="E60" s="5">
        <v>3</v>
      </c>
      <c r="F60" s="5">
        <v>5</v>
      </c>
      <c r="G60" s="5">
        <v>2</v>
      </c>
      <c r="H60" s="5">
        <v>2</v>
      </c>
      <c r="I60" s="5">
        <v>1</v>
      </c>
      <c r="J60" s="5">
        <v>0</v>
      </c>
      <c r="K60" s="5">
        <v>1</v>
      </c>
      <c r="L60" s="37">
        <v>2</v>
      </c>
      <c r="M60" s="7">
        <v>2.8</v>
      </c>
      <c r="N60" s="7">
        <v>1.7</v>
      </c>
    </row>
    <row r="61" spans="2:14" ht="12" customHeight="1" x14ac:dyDescent="0.15">
      <c r="B61" s="244" t="s">
        <v>44</v>
      </c>
      <c r="C61" s="200"/>
      <c r="D61" s="5">
        <v>6</v>
      </c>
      <c r="E61" s="5">
        <v>2</v>
      </c>
      <c r="F61" s="5">
        <v>2</v>
      </c>
      <c r="G61" s="5">
        <v>1</v>
      </c>
      <c r="H61" s="5">
        <v>1</v>
      </c>
      <c r="I61" s="5">
        <v>0</v>
      </c>
      <c r="J61" s="5">
        <v>0</v>
      </c>
      <c r="K61" s="5">
        <v>0</v>
      </c>
      <c r="L61" s="37">
        <v>2</v>
      </c>
      <c r="M61" s="7">
        <v>2.2000000000000002</v>
      </c>
      <c r="N61" s="7">
        <v>1.1000000000000001</v>
      </c>
    </row>
    <row r="62" spans="2:14" ht="12" customHeight="1" x14ac:dyDescent="0.15">
      <c r="B62" s="244" t="s">
        <v>45</v>
      </c>
      <c r="C62" s="200"/>
      <c r="D62" s="5">
        <v>201</v>
      </c>
      <c r="E62" s="5">
        <v>34</v>
      </c>
      <c r="F62" s="5">
        <v>65</v>
      </c>
      <c r="G62" s="5">
        <v>47</v>
      </c>
      <c r="H62" s="5">
        <v>36</v>
      </c>
      <c r="I62" s="5">
        <v>15</v>
      </c>
      <c r="J62" s="5">
        <v>3</v>
      </c>
      <c r="K62" s="5">
        <v>1</v>
      </c>
      <c r="L62" s="37">
        <v>3</v>
      </c>
      <c r="M62" s="7">
        <v>2.7</v>
      </c>
      <c r="N62" s="7">
        <v>1.3</v>
      </c>
    </row>
    <row r="63" spans="2:14" ht="12" customHeight="1" x14ac:dyDescent="0.15">
      <c r="B63" s="244" t="s">
        <v>46</v>
      </c>
      <c r="C63" s="200"/>
      <c r="D63" s="5">
        <v>8</v>
      </c>
      <c r="E63" s="5">
        <v>1</v>
      </c>
      <c r="F63" s="5">
        <v>4</v>
      </c>
      <c r="G63" s="5">
        <v>2</v>
      </c>
      <c r="H63" s="5">
        <v>1</v>
      </c>
      <c r="I63" s="5">
        <v>0</v>
      </c>
      <c r="J63" s="5">
        <v>0</v>
      </c>
      <c r="K63" s="5">
        <v>0</v>
      </c>
      <c r="L63" s="37">
        <v>2</v>
      </c>
      <c r="M63" s="7">
        <v>2.4</v>
      </c>
      <c r="N63" s="7">
        <v>0.9</v>
      </c>
    </row>
    <row r="64" spans="2:14" ht="12" customHeight="1" x14ac:dyDescent="0.15">
      <c r="B64" s="244" t="s">
        <v>47</v>
      </c>
      <c r="C64" s="200"/>
      <c r="D64" s="5">
        <v>15</v>
      </c>
      <c r="E64" s="5">
        <v>3</v>
      </c>
      <c r="F64" s="5">
        <v>3</v>
      </c>
      <c r="G64" s="5">
        <v>4</v>
      </c>
      <c r="H64" s="5">
        <v>2</v>
      </c>
      <c r="I64" s="5">
        <v>3</v>
      </c>
      <c r="J64" s="5">
        <v>0</v>
      </c>
      <c r="K64" s="5">
        <v>0</v>
      </c>
      <c r="L64" s="37">
        <v>3</v>
      </c>
      <c r="M64" s="7">
        <v>2.9</v>
      </c>
      <c r="N64" s="7">
        <v>1.4</v>
      </c>
    </row>
    <row r="65" spans="1:14" ht="12" customHeight="1" x14ac:dyDescent="0.15">
      <c r="B65" s="244" t="s">
        <v>48</v>
      </c>
      <c r="C65" s="200"/>
      <c r="D65" s="5">
        <v>25</v>
      </c>
      <c r="E65" s="5">
        <v>3</v>
      </c>
      <c r="F65" s="5">
        <v>8</v>
      </c>
      <c r="G65" s="5">
        <v>8</v>
      </c>
      <c r="H65" s="5">
        <v>4</v>
      </c>
      <c r="I65" s="5">
        <v>2</v>
      </c>
      <c r="J65" s="5">
        <v>0</v>
      </c>
      <c r="K65" s="5">
        <v>0</v>
      </c>
      <c r="L65" s="37">
        <v>3</v>
      </c>
      <c r="M65" s="7">
        <v>2.8</v>
      </c>
      <c r="N65" s="7">
        <v>1.1000000000000001</v>
      </c>
    </row>
    <row r="66" spans="1:14" ht="12" customHeight="1" x14ac:dyDescent="0.15">
      <c r="B66" s="244" t="s">
        <v>49</v>
      </c>
      <c r="C66" s="200"/>
      <c r="D66" s="5">
        <v>24</v>
      </c>
      <c r="E66" s="5">
        <v>6</v>
      </c>
      <c r="F66" s="5">
        <v>5</v>
      </c>
      <c r="G66" s="5">
        <v>5</v>
      </c>
      <c r="H66" s="5">
        <v>8</v>
      </c>
      <c r="I66" s="5">
        <v>0</v>
      </c>
      <c r="J66" s="5">
        <v>0</v>
      </c>
      <c r="K66" s="5">
        <v>0</v>
      </c>
      <c r="L66" s="37">
        <v>3</v>
      </c>
      <c r="M66" s="7">
        <v>2.6</v>
      </c>
      <c r="N66" s="7">
        <v>1.2</v>
      </c>
    </row>
    <row r="67" spans="1:14" ht="12" customHeight="1" x14ac:dyDescent="0.15">
      <c r="B67" s="244" t="s">
        <v>50</v>
      </c>
      <c r="C67" s="200"/>
      <c r="D67" s="5">
        <v>11</v>
      </c>
      <c r="E67" s="5">
        <v>2</v>
      </c>
      <c r="F67" s="5">
        <v>8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37">
        <v>2</v>
      </c>
      <c r="M67" s="7">
        <v>2</v>
      </c>
      <c r="N67" s="7">
        <v>0.7</v>
      </c>
    </row>
    <row r="68" spans="1:14" ht="12" customHeight="1" x14ac:dyDescent="0.15">
      <c r="B68" s="244" t="s">
        <v>51</v>
      </c>
      <c r="C68" s="200"/>
      <c r="D68" s="9">
        <v>19</v>
      </c>
      <c r="E68" s="9">
        <v>2</v>
      </c>
      <c r="F68" s="9">
        <v>5</v>
      </c>
      <c r="G68" s="9">
        <v>8</v>
      </c>
      <c r="H68" s="9">
        <v>3</v>
      </c>
      <c r="I68" s="9">
        <v>1</v>
      </c>
      <c r="J68" s="9">
        <v>0</v>
      </c>
      <c r="K68" s="9">
        <v>0</v>
      </c>
      <c r="L68" s="37">
        <v>3</v>
      </c>
      <c r="M68" s="10">
        <v>2.8</v>
      </c>
      <c r="N68" s="10">
        <v>1</v>
      </c>
    </row>
    <row r="69" spans="1:14" ht="12" customHeight="1" x14ac:dyDescent="0.15">
      <c r="A69" s="19"/>
      <c r="B69" s="243" t="s">
        <v>350</v>
      </c>
      <c r="C69" s="225"/>
      <c r="D69" s="6">
        <v>44</v>
      </c>
      <c r="E69" s="6">
        <v>6</v>
      </c>
      <c r="F69" s="6">
        <v>15</v>
      </c>
      <c r="G69" s="6">
        <v>10</v>
      </c>
      <c r="H69" s="6">
        <v>9</v>
      </c>
      <c r="I69" s="6">
        <v>3</v>
      </c>
      <c r="J69" s="6">
        <v>0</v>
      </c>
      <c r="K69" s="6">
        <v>1</v>
      </c>
      <c r="L69" s="42">
        <v>3</v>
      </c>
      <c r="M69" s="8">
        <v>2.8</v>
      </c>
      <c r="N69" s="8">
        <v>1.3</v>
      </c>
    </row>
    <row r="71" spans="1:14" x14ac:dyDescent="0.15">
      <c r="D71" s="147">
        <f>D6</f>
        <v>5467</v>
      </c>
    </row>
    <row r="72" spans="1:14" x14ac:dyDescent="0.15">
      <c r="D72" s="147" t="str">
        <f>IF(D71=SUM(D8:D11,D12:D22,D23:D69)/3,"OK","NG")</f>
        <v>OK</v>
      </c>
    </row>
  </sheetData>
  <mergeCells count="74">
    <mergeCell ref="L3:L4"/>
    <mergeCell ref="M3:M4"/>
    <mergeCell ref="N3:N4"/>
    <mergeCell ref="B6:C6"/>
    <mergeCell ref="B7:C7"/>
    <mergeCell ref="H3:H5"/>
    <mergeCell ref="B4:C5"/>
    <mergeCell ref="I3:I5"/>
    <mergeCell ref="J3:J5"/>
    <mergeCell ref="K3:K5"/>
    <mergeCell ref="B3:C3"/>
    <mergeCell ref="D3:D5"/>
    <mergeCell ref="E3:E5"/>
    <mergeCell ref="F3:F5"/>
    <mergeCell ref="G3:G5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5" fitToWidth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0" width="9.28515625" style="5" customWidth="1"/>
    <col min="21" max="23" width="9.5703125" style="7" bestFit="1" customWidth="1"/>
  </cols>
  <sheetData>
    <row r="1" spans="1:23" ht="18.75" x14ac:dyDescent="0.2">
      <c r="A1" s="53" t="s">
        <v>112</v>
      </c>
      <c r="B1" s="23" t="s">
        <v>113</v>
      </c>
      <c r="D1" s="23" t="s">
        <v>114</v>
      </c>
      <c r="N1" s="23" t="s">
        <v>253</v>
      </c>
    </row>
    <row r="2" spans="1:23" ht="17.25" customHeight="1" x14ac:dyDescent="0.2">
      <c r="A2" s="53"/>
      <c r="B2" s="1" t="s">
        <v>285</v>
      </c>
      <c r="C2" s="2"/>
      <c r="U2" s="5"/>
    </row>
    <row r="3" spans="1:23" ht="24" customHeight="1" x14ac:dyDescent="0.15">
      <c r="B3" s="214" t="s">
        <v>115</v>
      </c>
      <c r="C3" s="250"/>
      <c r="D3" s="258" t="s">
        <v>77</v>
      </c>
      <c r="E3" s="54"/>
      <c r="F3" s="150">
        <v>100</v>
      </c>
      <c r="G3" s="150">
        <v>200</v>
      </c>
      <c r="H3" s="150">
        <v>300</v>
      </c>
      <c r="I3" s="150">
        <v>400</v>
      </c>
      <c r="J3" s="150">
        <v>500</v>
      </c>
      <c r="K3" s="150">
        <v>600</v>
      </c>
      <c r="L3" s="150">
        <v>700</v>
      </c>
      <c r="M3" s="150">
        <v>800</v>
      </c>
      <c r="N3" s="150">
        <v>900</v>
      </c>
      <c r="O3" s="150">
        <v>1000</v>
      </c>
      <c r="P3" s="150">
        <v>1100</v>
      </c>
      <c r="Q3" s="150">
        <v>1200</v>
      </c>
      <c r="R3" s="150">
        <v>1300</v>
      </c>
      <c r="S3" s="150">
        <v>1400</v>
      </c>
      <c r="T3" s="56" t="s">
        <v>250</v>
      </c>
      <c r="U3" s="261" t="s">
        <v>79</v>
      </c>
      <c r="V3" s="261" t="s">
        <v>80</v>
      </c>
      <c r="W3" s="261" t="s">
        <v>81</v>
      </c>
    </row>
    <row r="4" spans="1:23" s="29" customFormat="1" ht="13.5" customHeight="1" x14ac:dyDescent="0.15">
      <c r="B4" s="218" t="s">
        <v>71</v>
      </c>
      <c r="C4" s="219"/>
      <c r="D4" s="259"/>
      <c r="E4" s="149"/>
      <c r="F4" s="58" t="s">
        <v>82</v>
      </c>
      <c r="G4" s="58" t="s">
        <v>82</v>
      </c>
      <c r="H4" s="58" t="s">
        <v>82</v>
      </c>
      <c r="I4" s="59" t="s">
        <v>82</v>
      </c>
      <c r="J4" s="58" t="s">
        <v>82</v>
      </c>
      <c r="K4" s="58" t="s">
        <v>82</v>
      </c>
      <c r="L4" s="58" t="s">
        <v>82</v>
      </c>
      <c r="M4" s="58" t="s">
        <v>82</v>
      </c>
      <c r="N4" s="60" t="s">
        <v>82</v>
      </c>
      <c r="O4" s="60" t="s">
        <v>82</v>
      </c>
      <c r="P4" s="60" t="s">
        <v>82</v>
      </c>
      <c r="Q4" s="58" t="s">
        <v>82</v>
      </c>
      <c r="R4" s="58" t="s">
        <v>82</v>
      </c>
      <c r="S4" s="60" t="s">
        <v>82</v>
      </c>
      <c r="T4" s="57"/>
      <c r="U4" s="262"/>
      <c r="V4" s="262"/>
      <c r="W4" s="262"/>
    </row>
    <row r="5" spans="1:23" ht="24" x14ac:dyDescent="0.15">
      <c r="B5" s="220"/>
      <c r="C5" s="221"/>
      <c r="D5" s="260"/>
      <c r="E5" s="61" t="s">
        <v>251</v>
      </c>
      <c r="F5" s="151">
        <v>200</v>
      </c>
      <c r="G5" s="151">
        <v>299.89999999999998</v>
      </c>
      <c r="H5" s="151">
        <v>399.9</v>
      </c>
      <c r="I5" s="151">
        <v>499.9</v>
      </c>
      <c r="J5" s="151">
        <v>599.9</v>
      </c>
      <c r="K5" s="151">
        <v>699.9</v>
      </c>
      <c r="L5" s="151">
        <v>799.9</v>
      </c>
      <c r="M5" s="151">
        <v>899.9</v>
      </c>
      <c r="N5" s="151">
        <v>999.9</v>
      </c>
      <c r="O5" s="151">
        <v>1099.9000000000001</v>
      </c>
      <c r="P5" s="151">
        <v>1199.9000000000001</v>
      </c>
      <c r="Q5" s="151">
        <v>1299.9000000000001</v>
      </c>
      <c r="R5" s="151">
        <v>1399.9</v>
      </c>
      <c r="S5" s="151">
        <v>1499.9</v>
      </c>
      <c r="T5" s="6"/>
      <c r="U5" s="62" t="s">
        <v>116</v>
      </c>
      <c r="V5" s="62" t="s">
        <v>116</v>
      </c>
      <c r="W5" s="62" t="s">
        <v>116</v>
      </c>
    </row>
    <row r="6" spans="1:23" ht="12" customHeight="1" x14ac:dyDescent="0.15">
      <c r="B6" s="245" t="s">
        <v>0</v>
      </c>
      <c r="C6" s="223"/>
      <c r="D6" s="5">
        <v>5467</v>
      </c>
      <c r="E6" s="5">
        <v>9</v>
      </c>
      <c r="F6" s="5">
        <v>123</v>
      </c>
      <c r="G6" s="5">
        <v>490</v>
      </c>
      <c r="H6" s="5">
        <v>698</v>
      </c>
      <c r="I6" s="5">
        <v>810</v>
      </c>
      <c r="J6" s="5">
        <v>678</v>
      </c>
      <c r="K6" s="5">
        <v>569</v>
      </c>
      <c r="L6" s="5">
        <v>430</v>
      </c>
      <c r="M6" s="5">
        <v>344</v>
      </c>
      <c r="N6" s="5">
        <v>297</v>
      </c>
      <c r="O6" s="5">
        <v>191</v>
      </c>
      <c r="P6" s="5">
        <v>172</v>
      </c>
      <c r="Q6" s="5">
        <v>134</v>
      </c>
      <c r="R6" s="5">
        <v>92</v>
      </c>
      <c r="S6" s="5">
        <v>62</v>
      </c>
      <c r="T6" s="5">
        <v>368</v>
      </c>
      <c r="U6" s="40">
        <v>5871.2</v>
      </c>
      <c r="V6" s="7">
        <v>7445.5</v>
      </c>
      <c r="W6" s="7">
        <v>7105</v>
      </c>
    </row>
    <row r="7" spans="1:23" ht="12" customHeight="1" x14ac:dyDescent="0.15">
      <c r="B7" s="244" t="s">
        <v>1</v>
      </c>
      <c r="C7" s="200"/>
      <c r="D7" s="39">
        <v>4598</v>
      </c>
      <c r="E7" s="39">
        <v>9</v>
      </c>
      <c r="F7" s="39">
        <v>100</v>
      </c>
      <c r="G7" s="39">
        <v>420</v>
      </c>
      <c r="H7" s="39">
        <v>597</v>
      </c>
      <c r="I7" s="39">
        <v>688</v>
      </c>
      <c r="J7" s="39">
        <v>580</v>
      </c>
      <c r="K7" s="39">
        <v>474</v>
      </c>
      <c r="L7" s="39">
        <v>355</v>
      </c>
      <c r="M7" s="39">
        <v>271</v>
      </c>
      <c r="N7" s="39">
        <v>249</v>
      </c>
      <c r="O7" s="39">
        <v>159</v>
      </c>
      <c r="P7" s="39">
        <v>148</v>
      </c>
      <c r="Q7" s="39">
        <v>112</v>
      </c>
      <c r="R7" s="39">
        <v>86</v>
      </c>
      <c r="S7" s="39">
        <v>48</v>
      </c>
      <c r="T7" s="39">
        <v>302</v>
      </c>
      <c r="U7" s="40">
        <v>5825.7</v>
      </c>
      <c r="V7" s="41">
        <v>7346.4</v>
      </c>
      <c r="W7" s="41">
        <v>6538.3</v>
      </c>
    </row>
    <row r="8" spans="1:23" ht="12" customHeight="1" x14ac:dyDescent="0.15">
      <c r="B8" s="63"/>
      <c r="C8" s="15" t="s">
        <v>2</v>
      </c>
      <c r="D8" s="9">
        <v>2932</v>
      </c>
      <c r="E8" s="9">
        <v>4</v>
      </c>
      <c r="F8" s="9">
        <v>55</v>
      </c>
      <c r="G8" s="9">
        <v>226</v>
      </c>
      <c r="H8" s="9">
        <v>381</v>
      </c>
      <c r="I8" s="9">
        <v>412</v>
      </c>
      <c r="J8" s="9">
        <v>374</v>
      </c>
      <c r="K8" s="9">
        <v>316</v>
      </c>
      <c r="L8" s="9">
        <v>234</v>
      </c>
      <c r="M8" s="9">
        <v>185</v>
      </c>
      <c r="N8" s="9">
        <v>172</v>
      </c>
      <c r="O8" s="9">
        <v>109</v>
      </c>
      <c r="P8" s="9">
        <v>107</v>
      </c>
      <c r="Q8" s="9">
        <v>75</v>
      </c>
      <c r="R8" s="9">
        <v>60</v>
      </c>
      <c r="S8" s="9">
        <v>30</v>
      </c>
      <c r="T8" s="9">
        <v>192</v>
      </c>
      <c r="U8" s="37">
        <v>6000</v>
      </c>
      <c r="V8" s="10">
        <v>7501.2</v>
      </c>
      <c r="W8" s="10">
        <v>6142.9</v>
      </c>
    </row>
    <row r="9" spans="1:23" ht="12" customHeight="1" x14ac:dyDescent="0.15">
      <c r="B9" s="63"/>
      <c r="C9" s="15" t="s">
        <v>3</v>
      </c>
      <c r="D9" s="9">
        <v>1240</v>
      </c>
      <c r="E9" s="9">
        <v>4</v>
      </c>
      <c r="F9" s="9">
        <v>36</v>
      </c>
      <c r="G9" s="9">
        <v>146</v>
      </c>
      <c r="H9" s="9">
        <v>157</v>
      </c>
      <c r="I9" s="9">
        <v>212</v>
      </c>
      <c r="J9" s="9">
        <v>148</v>
      </c>
      <c r="K9" s="9">
        <v>123</v>
      </c>
      <c r="L9" s="9">
        <v>82</v>
      </c>
      <c r="M9" s="9">
        <v>68</v>
      </c>
      <c r="N9" s="9">
        <v>55</v>
      </c>
      <c r="O9" s="9">
        <v>43</v>
      </c>
      <c r="P9" s="9">
        <v>29</v>
      </c>
      <c r="Q9" s="9">
        <v>25</v>
      </c>
      <c r="R9" s="9">
        <v>20</v>
      </c>
      <c r="S9" s="9">
        <v>16</v>
      </c>
      <c r="T9" s="9">
        <v>76</v>
      </c>
      <c r="U9" s="37">
        <v>5396.2</v>
      </c>
      <c r="V9" s="10">
        <v>6918.9</v>
      </c>
      <c r="W9" s="10">
        <v>6043.3</v>
      </c>
    </row>
    <row r="10" spans="1:23" ht="12" customHeight="1" x14ac:dyDescent="0.15">
      <c r="B10" s="63"/>
      <c r="C10" s="15" t="s">
        <v>4</v>
      </c>
      <c r="D10" s="9">
        <v>426</v>
      </c>
      <c r="E10" s="9">
        <v>1</v>
      </c>
      <c r="F10" s="9">
        <v>9</v>
      </c>
      <c r="G10" s="9">
        <v>48</v>
      </c>
      <c r="H10" s="9">
        <v>59</v>
      </c>
      <c r="I10" s="9">
        <v>64</v>
      </c>
      <c r="J10" s="9">
        <v>58</v>
      </c>
      <c r="K10" s="9">
        <v>35</v>
      </c>
      <c r="L10" s="9">
        <v>39</v>
      </c>
      <c r="M10" s="9">
        <v>18</v>
      </c>
      <c r="N10" s="9">
        <v>22</v>
      </c>
      <c r="O10" s="9">
        <v>7</v>
      </c>
      <c r="P10" s="9">
        <v>12</v>
      </c>
      <c r="Q10" s="9">
        <v>12</v>
      </c>
      <c r="R10" s="9">
        <v>6</v>
      </c>
      <c r="S10" s="9">
        <v>2</v>
      </c>
      <c r="T10" s="9">
        <v>34</v>
      </c>
      <c r="U10" s="37">
        <v>5417.1</v>
      </c>
      <c r="V10" s="10">
        <v>7525.3</v>
      </c>
      <c r="W10" s="10">
        <v>9729.2000000000007</v>
      </c>
    </row>
    <row r="11" spans="1:23" ht="12" customHeight="1" x14ac:dyDescent="0.15">
      <c r="B11" s="243" t="s">
        <v>5</v>
      </c>
      <c r="C11" s="225"/>
      <c r="D11" s="6">
        <v>869</v>
      </c>
      <c r="E11" s="6">
        <v>0</v>
      </c>
      <c r="F11" s="6">
        <v>23</v>
      </c>
      <c r="G11" s="6">
        <v>70</v>
      </c>
      <c r="H11" s="6">
        <v>101</v>
      </c>
      <c r="I11" s="6">
        <v>122</v>
      </c>
      <c r="J11" s="6">
        <v>98</v>
      </c>
      <c r="K11" s="6">
        <v>95</v>
      </c>
      <c r="L11" s="6">
        <v>75</v>
      </c>
      <c r="M11" s="6">
        <v>73</v>
      </c>
      <c r="N11" s="6">
        <v>48</v>
      </c>
      <c r="O11" s="6">
        <v>32</v>
      </c>
      <c r="P11" s="6">
        <v>24</v>
      </c>
      <c r="Q11" s="6">
        <v>22</v>
      </c>
      <c r="R11" s="6">
        <v>6</v>
      </c>
      <c r="S11" s="6">
        <v>14</v>
      </c>
      <c r="T11" s="6">
        <v>66</v>
      </c>
      <c r="U11" s="42">
        <v>6153.3</v>
      </c>
      <c r="V11" s="8">
        <v>7970.1</v>
      </c>
      <c r="W11" s="8">
        <v>9542.7999999999993</v>
      </c>
    </row>
    <row r="12" spans="1:23" ht="12" customHeight="1" x14ac:dyDescent="0.15">
      <c r="B12" s="244" t="s">
        <v>6</v>
      </c>
      <c r="C12" s="200"/>
      <c r="D12" s="5">
        <v>164</v>
      </c>
      <c r="E12" s="5">
        <v>0</v>
      </c>
      <c r="F12" s="5">
        <v>3</v>
      </c>
      <c r="G12" s="5">
        <v>12</v>
      </c>
      <c r="H12" s="5">
        <v>22</v>
      </c>
      <c r="I12" s="5">
        <v>20</v>
      </c>
      <c r="J12" s="5">
        <v>18</v>
      </c>
      <c r="K12" s="5">
        <v>16</v>
      </c>
      <c r="L12" s="5">
        <v>15</v>
      </c>
      <c r="M12" s="5">
        <v>15</v>
      </c>
      <c r="N12" s="5">
        <v>15</v>
      </c>
      <c r="O12" s="5">
        <v>8</v>
      </c>
      <c r="P12" s="5">
        <v>2</v>
      </c>
      <c r="Q12" s="5">
        <v>4</v>
      </c>
      <c r="R12" s="5">
        <v>0</v>
      </c>
      <c r="S12" s="5">
        <v>4</v>
      </c>
      <c r="T12" s="5">
        <v>10</v>
      </c>
      <c r="U12" s="37">
        <v>6492</v>
      </c>
      <c r="V12" s="7">
        <v>7556.4</v>
      </c>
      <c r="W12" s="7">
        <v>6347</v>
      </c>
    </row>
    <row r="13" spans="1:23" ht="12" customHeight="1" x14ac:dyDescent="0.15">
      <c r="B13" s="244" t="s">
        <v>340</v>
      </c>
      <c r="C13" s="200"/>
      <c r="D13" s="5">
        <v>118</v>
      </c>
      <c r="E13" s="5">
        <v>0</v>
      </c>
      <c r="F13" s="5">
        <v>7</v>
      </c>
      <c r="G13" s="5">
        <v>12</v>
      </c>
      <c r="H13" s="5">
        <v>15</v>
      </c>
      <c r="I13" s="5">
        <v>16</v>
      </c>
      <c r="J13" s="5">
        <v>11</v>
      </c>
      <c r="K13" s="5">
        <v>16</v>
      </c>
      <c r="L13" s="5">
        <v>8</v>
      </c>
      <c r="M13" s="5">
        <v>7</v>
      </c>
      <c r="N13" s="5">
        <v>3</v>
      </c>
      <c r="O13" s="5">
        <v>2</v>
      </c>
      <c r="P13" s="5">
        <v>6</v>
      </c>
      <c r="Q13" s="5">
        <v>2</v>
      </c>
      <c r="R13" s="5">
        <v>0</v>
      </c>
      <c r="S13" s="5">
        <v>2</v>
      </c>
      <c r="T13" s="5">
        <v>11</v>
      </c>
      <c r="U13" s="37">
        <v>5632.7</v>
      </c>
      <c r="V13" s="7">
        <v>7614.5</v>
      </c>
      <c r="W13" s="7">
        <v>6982</v>
      </c>
    </row>
    <row r="14" spans="1:23" ht="12" customHeight="1" x14ac:dyDescent="0.15">
      <c r="B14" s="244" t="s">
        <v>341</v>
      </c>
      <c r="C14" s="200"/>
      <c r="D14" s="5">
        <v>60</v>
      </c>
      <c r="E14" s="5">
        <v>0</v>
      </c>
      <c r="F14" s="5">
        <v>2</v>
      </c>
      <c r="G14" s="5">
        <v>3</v>
      </c>
      <c r="H14" s="5">
        <v>5</v>
      </c>
      <c r="I14" s="5">
        <v>8</v>
      </c>
      <c r="J14" s="5">
        <v>9</v>
      </c>
      <c r="K14" s="5">
        <v>5</v>
      </c>
      <c r="L14" s="5">
        <v>5</v>
      </c>
      <c r="M14" s="5">
        <v>9</v>
      </c>
      <c r="N14" s="5">
        <v>2</v>
      </c>
      <c r="O14" s="5">
        <v>3</v>
      </c>
      <c r="P14" s="5">
        <v>1</v>
      </c>
      <c r="Q14" s="5">
        <v>3</v>
      </c>
      <c r="R14" s="5">
        <v>2</v>
      </c>
      <c r="S14" s="5">
        <v>0</v>
      </c>
      <c r="T14" s="5">
        <v>3</v>
      </c>
      <c r="U14" s="37">
        <v>6124.4</v>
      </c>
      <c r="V14" s="7">
        <v>7723.8</v>
      </c>
      <c r="W14" s="7">
        <v>5858.5</v>
      </c>
    </row>
    <row r="15" spans="1:23" ht="12" customHeight="1" x14ac:dyDescent="0.15">
      <c r="B15" s="244" t="s">
        <v>342</v>
      </c>
      <c r="C15" s="200"/>
      <c r="D15" s="5">
        <v>3023</v>
      </c>
      <c r="E15" s="5">
        <v>4</v>
      </c>
      <c r="F15" s="5">
        <v>55</v>
      </c>
      <c r="G15" s="5">
        <v>237</v>
      </c>
      <c r="H15" s="5">
        <v>385</v>
      </c>
      <c r="I15" s="5">
        <v>422</v>
      </c>
      <c r="J15" s="5">
        <v>386</v>
      </c>
      <c r="K15" s="5">
        <v>323</v>
      </c>
      <c r="L15" s="5">
        <v>243</v>
      </c>
      <c r="M15" s="5">
        <v>190</v>
      </c>
      <c r="N15" s="5">
        <v>181</v>
      </c>
      <c r="O15" s="5">
        <v>111</v>
      </c>
      <c r="P15" s="5">
        <v>112</v>
      </c>
      <c r="Q15" s="5">
        <v>78</v>
      </c>
      <c r="R15" s="5">
        <v>61</v>
      </c>
      <c r="S15" s="5">
        <v>32</v>
      </c>
      <c r="T15" s="5">
        <v>203</v>
      </c>
      <c r="U15" s="37">
        <v>6001.1</v>
      </c>
      <c r="V15" s="7">
        <v>7529.8</v>
      </c>
      <c r="W15" s="7">
        <v>6123.9</v>
      </c>
    </row>
    <row r="16" spans="1:23" ht="12" customHeight="1" x14ac:dyDescent="0.15">
      <c r="B16" s="244" t="s">
        <v>343</v>
      </c>
      <c r="C16" s="200"/>
      <c r="D16" s="5">
        <v>389</v>
      </c>
      <c r="E16" s="5">
        <v>1</v>
      </c>
      <c r="F16" s="5">
        <v>9</v>
      </c>
      <c r="G16" s="5">
        <v>44</v>
      </c>
      <c r="H16" s="5">
        <v>57</v>
      </c>
      <c r="I16" s="5">
        <v>58</v>
      </c>
      <c r="J16" s="5">
        <v>54</v>
      </c>
      <c r="K16" s="5">
        <v>30</v>
      </c>
      <c r="L16" s="5">
        <v>37</v>
      </c>
      <c r="M16" s="5">
        <v>17</v>
      </c>
      <c r="N16" s="5">
        <v>19</v>
      </c>
      <c r="O16" s="5">
        <v>7</v>
      </c>
      <c r="P16" s="5">
        <v>11</v>
      </c>
      <c r="Q16" s="5">
        <v>11</v>
      </c>
      <c r="R16" s="5">
        <v>6</v>
      </c>
      <c r="S16" s="5">
        <v>1</v>
      </c>
      <c r="T16" s="5">
        <v>27</v>
      </c>
      <c r="U16" s="37">
        <v>5387.6</v>
      </c>
      <c r="V16" s="7">
        <v>7400.4</v>
      </c>
      <c r="W16" s="7">
        <v>9992.2000000000007</v>
      </c>
    </row>
    <row r="17" spans="2:23" ht="12" customHeight="1" x14ac:dyDescent="0.15">
      <c r="B17" s="244" t="s">
        <v>344</v>
      </c>
      <c r="C17" s="200"/>
      <c r="D17" s="5">
        <v>17</v>
      </c>
      <c r="E17" s="5">
        <v>0</v>
      </c>
      <c r="F17" s="5">
        <v>1</v>
      </c>
      <c r="G17" s="5">
        <v>1</v>
      </c>
      <c r="H17" s="5">
        <v>1</v>
      </c>
      <c r="I17" s="5">
        <v>2</v>
      </c>
      <c r="J17" s="5">
        <v>0</v>
      </c>
      <c r="K17" s="5">
        <v>2</v>
      </c>
      <c r="L17" s="5">
        <v>0</v>
      </c>
      <c r="M17" s="5">
        <v>1</v>
      </c>
      <c r="N17" s="5">
        <v>0</v>
      </c>
      <c r="O17" s="5">
        <v>1</v>
      </c>
      <c r="P17" s="5">
        <v>1</v>
      </c>
      <c r="Q17" s="5">
        <v>0</v>
      </c>
      <c r="R17" s="5">
        <v>1</v>
      </c>
      <c r="S17" s="5">
        <v>1</v>
      </c>
      <c r="T17" s="5">
        <v>5</v>
      </c>
      <c r="U17" s="37">
        <v>10200</v>
      </c>
      <c r="V17" s="7">
        <v>26071.5</v>
      </c>
      <c r="W17" s="7">
        <v>39894</v>
      </c>
    </row>
    <row r="18" spans="2:23" ht="12" customHeight="1" x14ac:dyDescent="0.15">
      <c r="B18" s="244" t="s">
        <v>345</v>
      </c>
      <c r="C18" s="200"/>
      <c r="D18" s="5">
        <v>1240</v>
      </c>
      <c r="E18" s="5">
        <v>4</v>
      </c>
      <c r="F18" s="5">
        <v>36</v>
      </c>
      <c r="G18" s="5">
        <v>146</v>
      </c>
      <c r="H18" s="5">
        <v>157</v>
      </c>
      <c r="I18" s="5">
        <v>212</v>
      </c>
      <c r="J18" s="5">
        <v>148</v>
      </c>
      <c r="K18" s="5">
        <v>123</v>
      </c>
      <c r="L18" s="5">
        <v>82</v>
      </c>
      <c r="M18" s="5">
        <v>68</v>
      </c>
      <c r="N18" s="5">
        <v>55</v>
      </c>
      <c r="O18" s="5">
        <v>43</v>
      </c>
      <c r="P18" s="5">
        <v>29</v>
      </c>
      <c r="Q18" s="5">
        <v>25</v>
      </c>
      <c r="R18" s="5">
        <v>20</v>
      </c>
      <c r="S18" s="5">
        <v>16</v>
      </c>
      <c r="T18" s="5">
        <v>76</v>
      </c>
      <c r="U18" s="37">
        <v>5396.2</v>
      </c>
      <c r="V18" s="7">
        <v>6918.9</v>
      </c>
      <c r="W18" s="7">
        <v>6043.3</v>
      </c>
    </row>
    <row r="19" spans="2:23" ht="12" customHeight="1" x14ac:dyDescent="0.15">
      <c r="B19" s="244" t="s">
        <v>346</v>
      </c>
      <c r="C19" s="200"/>
      <c r="D19" s="5">
        <v>78</v>
      </c>
      <c r="E19" s="5">
        <v>0</v>
      </c>
      <c r="F19" s="5">
        <v>0</v>
      </c>
      <c r="G19" s="5">
        <v>8</v>
      </c>
      <c r="H19" s="5">
        <v>14</v>
      </c>
      <c r="I19" s="5">
        <v>12</v>
      </c>
      <c r="J19" s="5">
        <v>5</v>
      </c>
      <c r="K19" s="5">
        <v>11</v>
      </c>
      <c r="L19" s="5">
        <v>5</v>
      </c>
      <c r="M19" s="5">
        <v>7</v>
      </c>
      <c r="N19" s="5">
        <v>4</v>
      </c>
      <c r="O19" s="5">
        <v>4</v>
      </c>
      <c r="P19" s="5">
        <v>1</v>
      </c>
      <c r="Q19" s="5">
        <v>2</v>
      </c>
      <c r="R19" s="5">
        <v>0</v>
      </c>
      <c r="S19" s="5">
        <v>0</v>
      </c>
      <c r="T19" s="5">
        <v>5</v>
      </c>
      <c r="U19" s="37">
        <v>5924.1</v>
      </c>
      <c r="V19" s="7">
        <v>6939</v>
      </c>
      <c r="W19" s="7">
        <v>5180.2</v>
      </c>
    </row>
    <row r="20" spans="2:23" ht="12" customHeight="1" x14ac:dyDescent="0.15">
      <c r="B20" s="244" t="s">
        <v>347</v>
      </c>
      <c r="C20" s="200"/>
      <c r="D20" s="5">
        <v>31</v>
      </c>
      <c r="E20" s="5">
        <v>0</v>
      </c>
      <c r="F20" s="5">
        <v>2</v>
      </c>
      <c r="G20" s="5">
        <v>0</v>
      </c>
      <c r="H20" s="5">
        <v>2</v>
      </c>
      <c r="I20" s="5">
        <v>4</v>
      </c>
      <c r="J20" s="5">
        <v>1</v>
      </c>
      <c r="K20" s="5">
        <v>9</v>
      </c>
      <c r="L20" s="5">
        <v>3</v>
      </c>
      <c r="M20" s="5">
        <v>3</v>
      </c>
      <c r="N20" s="5">
        <v>0</v>
      </c>
      <c r="O20" s="5">
        <v>1</v>
      </c>
      <c r="P20" s="5">
        <v>0</v>
      </c>
      <c r="Q20" s="5">
        <v>1</v>
      </c>
      <c r="R20" s="5">
        <v>1</v>
      </c>
      <c r="S20" s="5">
        <v>0</v>
      </c>
      <c r="T20" s="5">
        <v>4</v>
      </c>
      <c r="U20" s="37">
        <v>6742.2</v>
      </c>
      <c r="V20" s="7">
        <v>8271</v>
      </c>
      <c r="W20" s="7">
        <v>5446.7</v>
      </c>
    </row>
    <row r="21" spans="2:23" ht="12" customHeight="1" x14ac:dyDescent="0.15">
      <c r="B21" s="244" t="s">
        <v>348</v>
      </c>
      <c r="C21" s="200"/>
      <c r="D21" s="5">
        <v>224</v>
      </c>
      <c r="E21" s="5">
        <v>0</v>
      </c>
      <c r="F21" s="5">
        <v>7</v>
      </c>
      <c r="G21" s="5">
        <v>20</v>
      </c>
      <c r="H21" s="5">
        <v>27</v>
      </c>
      <c r="I21" s="5">
        <v>35</v>
      </c>
      <c r="J21" s="5">
        <v>25</v>
      </c>
      <c r="K21" s="5">
        <v>24</v>
      </c>
      <c r="L21" s="5">
        <v>24</v>
      </c>
      <c r="M21" s="5">
        <v>17</v>
      </c>
      <c r="N21" s="5">
        <v>12</v>
      </c>
      <c r="O21" s="5">
        <v>9</v>
      </c>
      <c r="P21" s="5">
        <v>6</v>
      </c>
      <c r="Q21" s="5">
        <v>5</v>
      </c>
      <c r="R21" s="5">
        <v>0</v>
      </c>
      <c r="S21" s="5">
        <v>3</v>
      </c>
      <c r="T21" s="5">
        <v>10</v>
      </c>
      <c r="U21" s="37">
        <v>5982.6</v>
      </c>
      <c r="V21" s="7">
        <v>6697.4</v>
      </c>
      <c r="W21" s="7">
        <v>3843.1</v>
      </c>
    </row>
    <row r="22" spans="2:23" ht="12" customHeight="1" x14ac:dyDescent="0.15">
      <c r="B22" s="243" t="s">
        <v>349</v>
      </c>
      <c r="C22" s="225"/>
      <c r="D22" s="6">
        <v>123</v>
      </c>
      <c r="E22" s="6">
        <v>0</v>
      </c>
      <c r="F22" s="6">
        <v>1</v>
      </c>
      <c r="G22" s="6">
        <v>7</v>
      </c>
      <c r="H22" s="6">
        <v>13</v>
      </c>
      <c r="I22" s="6">
        <v>21</v>
      </c>
      <c r="J22" s="6">
        <v>21</v>
      </c>
      <c r="K22" s="6">
        <v>10</v>
      </c>
      <c r="L22" s="6">
        <v>8</v>
      </c>
      <c r="M22" s="6">
        <v>10</v>
      </c>
      <c r="N22" s="6">
        <v>6</v>
      </c>
      <c r="O22" s="6">
        <v>2</v>
      </c>
      <c r="P22" s="6">
        <v>3</v>
      </c>
      <c r="Q22" s="6">
        <v>3</v>
      </c>
      <c r="R22" s="6">
        <v>1</v>
      </c>
      <c r="S22" s="6">
        <v>3</v>
      </c>
      <c r="T22" s="6">
        <v>14</v>
      </c>
      <c r="U22" s="42">
        <v>5732.6</v>
      </c>
      <c r="V22" s="8">
        <v>9280.5</v>
      </c>
      <c r="W22" s="8">
        <v>13921</v>
      </c>
    </row>
    <row r="23" spans="2:23" ht="12" customHeight="1" x14ac:dyDescent="0.15">
      <c r="B23" s="244" t="s">
        <v>6</v>
      </c>
      <c r="C23" s="200"/>
      <c r="D23" s="5">
        <v>164</v>
      </c>
      <c r="E23" s="5">
        <v>0</v>
      </c>
      <c r="F23" s="5">
        <v>3</v>
      </c>
      <c r="G23" s="5">
        <v>12</v>
      </c>
      <c r="H23" s="5">
        <v>22</v>
      </c>
      <c r="I23" s="5">
        <v>20</v>
      </c>
      <c r="J23" s="5">
        <v>18</v>
      </c>
      <c r="K23" s="5">
        <v>16</v>
      </c>
      <c r="L23" s="5">
        <v>15</v>
      </c>
      <c r="M23" s="5">
        <v>15</v>
      </c>
      <c r="N23" s="5">
        <v>15</v>
      </c>
      <c r="O23" s="5">
        <v>8</v>
      </c>
      <c r="P23" s="5">
        <v>2</v>
      </c>
      <c r="Q23" s="5">
        <v>4</v>
      </c>
      <c r="R23" s="5">
        <v>0</v>
      </c>
      <c r="S23" s="5">
        <v>4</v>
      </c>
      <c r="T23" s="5">
        <v>10</v>
      </c>
      <c r="U23" s="37">
        <v>6492</v>
      </c>
      <c r="V23" s="7">
        <v>7556.4</v>
      </c>
      <c r="W23" s="7">
        <v>6347</v>
      </c>
    </row>
    <row r="24" spans="2:23" ht="12" customHeight="1" x14ac:dyDescent="0.15">
      <c r="B24" s="244" t="s">
        <v>7</v>
      </c>
      <c r="C24" s="200"/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1</v>
      </c>
      <c r="U24" s="37">
        <v>10004.700000000001</v>
      </c>
      <c r="V24" s="7">
        <v>10004.700000000001</v>
      </c>
      <c r="W24" s="7">
        <v>5795.3</v>
      </c>
    </row>
    <row r="25" spans="2:23" ht="12" customHeight="1" x14ac:dyDescent="0.15">
      <c r="B25" s="244" t="s">
        <v>8</v>
      </c>
      <c r="C25" s="200"/>
      <c r="D25" s="5">
        <v>9</v>
      </c>
      <c r="E25" s="5">
        <v>0</v>
      </c>
      <c r="F25" s="5">
        <v>1</v>
      </c>
      <c r="G25" s="5">
        <v>1</v>
      </c>
      <c r="H25" s="5">
        <v>0</v>
      </c>
      <c r="I25" s="5">
        <v>1</v>
      </c>
      <c r="J25" s="5">
        <v>0</v>
      </c>
      <c r="K25" s="5">
        <v>2</v>
      </c>
      <c r="L25" s="5">
        <v>1</v>
      </c>
      <c r="M25" s="5">
        <v>0</v>
      </c>
      <c r="N25" s="5">
        <v>0</v>
      </c>
      <c r="O25" s="5">
        <v>0</v>
      </c>
      <c r="P25" s="5">
        <v>1</v>
      </c>
      <c r="Q25" s="5">
        <v>0</v>
      </c>
      <c r="R25" s="5">
        <v>0</v>
      </c>
      <c r="S25" s="5">
        <v>1</v>
      </c>
      <c r="T25" s="5">
        <v>1</v>
      </c>
      <c r="U25" s="37">
        <v>6862.4</v>
      </c>
      <c r="V25" s="7">
        <v>9202.9</v>
      </c>
      <c r="W25" s="7">
        <v>7261.5</v>
      </c>
    </row>
    <row r="26" spans="2:23" ht="12" customHeight="1" x14ac:dyDescent="0.15">
      <c r="B26" s="244" t="s">
        <v>9</v>
      </c>
      <c r="C26" s="200"/>
      <c r="D26" s="5">
        <v>85</v>
      </c>
      <c r="E26" s="5">
        <v>0</v>
      </c>
      <c r="F26" s="5">
        <v>3</v>
      </c>
      <c r="G26" s="5">
        <v>10</v>
      </c>
      <c r="H26" s="5">
        <v>12</v>
      </c>
      <c r="I26" s="5">
        <v>12</v>
      </c>
      <c r="J26" s="5">
        <v>9</v>
      </c>
      <c r="K26" s="5">
        <v>11</v>
      </c>
      <c r="L26" s="5">
        <v>5</v>
      </c>
      <c r="M26" s="5">
        <v>6</v>
      </c>
      <c r="N26" s="5">
        <v>2</v>
      </c>
      <c r="O26" s="5">
        <v>2</v>
      </c>
      <c r="P26" s="5">
        <v>5</v>
      </c>
      <c r="Q26" s="5">
        <v>1</v>
      </c>
      <c r="R26" s="5">
        <v>0</v>
      </c>
      <c r="S26" s="5">
        <v>0</v>
      </c>
      <c r="T26" s="5">
        <v>7</v>
      </c>
      <c r="U26" s="37">
        <v>5439.8</v>
      </c>
      <c r="V26" s="7">
        <v>7455.9</v>
      </c>
      <c r="W26" s="7">
        <v>7241.8</v>
      </c>
    </row>
    <row r="27" spans="2:23" ht="12" customHeight="1" x14ac:dyDescent="0.15">
      <c r="B27" s="244" t="s">
        <v>10</v>
      </c>
      <c r="C27" s="200"/>
      <c r="D27" s="5">
        <v>11</v>
      </c>
      <c r="E27" s="5">
        <v>0</v>
      </c>
      <c r="F27" s="5">
        <v>2</v>
      </c>
      <c r="G27" s="5">
        <v>1</v>
      </c>
      <c r="H27" s="5">
        <v>2</v>
      </c>
      <c r="I27" s="5">
        <v>0</v>
      </c>
      <c r="J27" s="5">
        <v>1</v>
      </c>
      <c r="K27" s="5">
        <v>1</v>
      </c>
      <c r="L27" s="5">
        <v>1</v>
      </c>
      <c r="M27" s="5">
        <v>1</v>
      </c>
      <c r="N27" s="5">
        <v>1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1</v>
      </c>
      <c r="U27" s="43">
        <v>5429.1</v>
      </c>
      <c r="V27" s="51">
        <v>6393.8</v>
      </c>
      <c r="W27" s="51">
        <v>4732.2</v>
      </c>
    </row>
    <row r="28" spans="2:23" ht="12" customHeight="1" x14ac:dyDescent="0.15">
      <c r="B28" s="244" t="s">
        <v>11</v>
      </c>
      <c r="C28" s="200"/>
      <c r="D28" s="5">
        <v>3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1</v>
      </c>
      <c r="T28" s="5">
        <v>1</v>
      </c>
      <c r="U28" s="37">
        <v>14326.6</v>
      </c>
      <c r="V28" s="7">
        <v>14364.4</v>
      </c>
      <c r="W28" s="51">
        <v>8461.9</v>
      </c>
    </row>
    <row r="29" spans="2:23" ht="12" customHeight="1" x14ac:dyDescent="0.15">
      <c r="B29" s="244" t="s">
        <v>12</v>
      </c>
      <c r="C29" s="200"/>
      <c r="D29" s="5">
        <v>8</v>
      </c>
      <c r="E29" s="5">
        <v>0</v>
      </c>
      <c r="F29" s="5">
        <v>1</v>
      </c>
      <c r="G29" s="5">
        <v>0</v>
      </c>
      <c r="H29" s="5">
        <v>1</v>
      </c>
      <c r="I29" s="5">
        <v>1</v>
      </c>
      <c r="J29" s="5">
        <v>1</v>
      </c>
      <c r="K29" s="5">
        <v>2</v>
      </c>
      <c r="L29" s="5">
        <v>1</v>
      </c>
      <c r="M29" s="5">
        <v>0</v>
      </c>
      <c r="N29" s="5">
        <v>0</v>
      </c>
      <c r="O29" s="5">
        <v>0</v>
      </c>
      <c r="P29" s="5">
        <v>0</v>
      </c>
      <c r="Q29" s="5">
        <v>1</v>
      </c>
      <c r="R29" s="5">
        <v>0</v>
      </c>
      <c r="S29" s="5">
        <v>0</v>
      </c>
      <c r="T29" s="5">
        <v>0</v>
      </c>
      <c r="U29" s="37">
        <v>6112.3</v>
      </c>
      <c r="V29" s="7">
        <v>6062.2</v>
      </c>
      <c r="W29" s="7">
        <v>3222.2</v>
      </c>
    </row>
    <row r="30" spans="2:23" ht="12" customHeight="1" x14ac:dyDescent="0.15">
      <c r="B30" s="244" t="s">
        <v>13</v>
      </c>
      <c r="C30" s="200"/>
      <c r="D30" s="5">
        <v>46</v>
      </c>
      <c r="E30" s="5">
        <v>0</v>
      </c>
      <c r="F30" s="5">
        <v>0</v>
      </c>
      <c r="G30" s="5">
        <v>6</v>
      </c>
      <c r="H30" s="5">
        <v>2</v>
      </c>
      <c r="I30" s="5">
        <v>4</v>
      </c>
      <c r="J30" s="5">
        <v>7</v>
      </c>
      <c r="K30" s="5">
        <v>2</v>
      </c>
      <c r="L30" s="5">
        <v>4</v>
      </c>
      <c r="M30" s="5">
        <v>4</v>
      </c>
      <c r="N30" s="5">
        <v>6</v>
      </c>
      <c r="O30" s="5">
        <v>2</v>
      </c>
      <c r="P30" s="5">
        <v>3</v>
      </c>
      <c r="Q30" s="5">
        <v>1</v>
      </c>
      <c r="R30" s="5">
        <v>1</v>
      </c>
      <c r="S30" s="5">
        <v>1</v>
      </c>
      <c r="T30" s="5">
        <v>3</v>
      </c>
      <c r="U30" s="37">
        <v>7346.1</v>
      </c>
      <c r="V30" s="7">
        <v>7987.9</v>
      </c>
      <c r="W30" s="7">
        <v>4696.6000000000004</v>
      </c>
    </row>
    <row r="31" spans="2:23" ht="12" customHeight="1" x14ac:dyDescent="0.15">
      <c r="B31" s="244" t="s">
        <v>14</v>
      </c>
      <c r="C31" s="200"/>
      <c r="D31" s="5">
        <v>24</v>
      </c>
      <c r="E31" s="5">
        <v>0</v>
      </c>
      <c r="F31" s="5">
        <v>1</v>
      </c>
      <c r="G31" s="5">
        <v>2</v>
      </c>
      <c r="H31" s="5">
        <v>5</v>
      </c>
      <c r="I31" s="5">
        <v>2</v>
      </c>
      <c r="J31" s="5">
        <v>3</v>
      </c>
      <c r="K31" s="5">
        <v>2</v>
      </c>
      <c r="L31" s="5">
        <v>1</v>
      </c>
      <c r="M31" s="5">
        <v>2</v>
      </c>
      <c r="N31" s="5">
        <v>1</v>
      </c>
      <c r="O31" s="5">
        <v>2</v>
      </c>
      <c r="P31" s="5">
        <v>0</v>
      </c>
      <c r="Q31" s="5">
        <v>1</v>
      </c>
      <c r="R31" s="5">
        <v>1</v>
      </c>
      <c r="S31" s="5">
        <v>0</v>
      </c>
      <c r="T31" s="5">
        <v>1</v>
      </c>
      <c r="U31" s="37">
        <v>5532.2</v>
      </c>
      <c r="V31" s="7">
        <v>6600.9</v>
      </c>
      <c r="W31" s="7">
        <v>3782.9</v>
      </c>
    </row>
    <row r="32" spans="2:23" ht="12" customHeight="1" x14ac:dyDescent="0.15">
      <c r="B32" s="244" t="s">
        <v>15</v>
      </c>
      <c r="C32" s="200"/>
      <c r="D32" s="5">
        <v>17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4</v>
      </c>
      <c r="K32" s="5">
        <v>3</v>
      </c>
      <c r="L32" s="5">
        <v>1</v>
      </c>
      <c r="M32" s="5">
        <v>4</v>
      </c>
      <c r="N32" s="5">
        <v>1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1</v>
      </c>
      <c r="U32" s="37">
        <v>7627.8</v>
      </c>
      <c r="V32" s="7">
        <v>8310</v>
      </c>
      <c r="W32" s="7">
        <v>4284.8999999999996</v>
      </c>
    </row>
    <row r="33" spans="2:23" ht="12" customHeight="1" x14ac:dyDescent="0.15">
      <c r="B33" s="244" t="s">
        <v>16</v>
      </c>
      <c r="C33" s="200"/>
      <c r="D33" s="5">
        <v>440</v>
      </c>
      <c r="E33" s="5">
        <v>0</v>
      </c>
      <c r="F33" s="5">
        <v>10</v>
      </c>
      <c r="G33" s="5">
        <v>50</v>
      </c>
      <c r="H33" s="5">
        <v>69</v>
      </c>
      <c r="I33" s="5">
        <v>67</v>
      </c>
      <c r="J33" s="5">
        <v>59</v>
      </c>
      <c r="K33" s="5">
        <v>49</v>
      </c>
      <c r="L33" s="5">
        <v>28</v>
      </c>
      <c r="M33" s="5">
        <v>23</v>
      </c>
      <c r="N33" s="5">
        <v>21</v>
      </c>
      <c r="O33" s="5">
        <v>14</v>
      </c>
      <c r="P33" s="5">
        <v>14</v>
      </c>
      <c r="Q33" s="5">
        <v>9</v>
      </c>
      <c r="R33" s="5">
        <v>8</v>
      </c>
      <c r="S33" s="5">
        <v>5</v>
      </c>
      <c r="T33" s="5">
        <v>14</v>
      </c>
      <c r="U33" s="37">
        <v>5416.5</v>
      </c>
      <c r="V33" s="7">
        <v>6535.3</v>
      </c>
      <c r="W33" s="7">
        <v>4882</v>
      </c>
    </row>
    <row r="34" spans="2:23" ht="12" customHeight="1" x14ac:dyDescent="0.15">
      <c r="B34" s="244" t="s">
        <v>17</v>
      </c>
      <c r="C34" s="200"/>
      <c r="D34" s="5">
        <v>413</v>
      </c>
      <c r="E34" s="5">
        <v>1</v>
      </c>
      <c r="F34" s="5">
        <v>8</v>
      </c>
      <c r="G34" s="5">
        <v>42</v>
      </c>
      <c r="H34" s="5">
        <v>75</v>
      </c>
      <c r="I34" s="5">
        <v>55</v>
      </c>
      <c r="J34" s="5">
        <v>52</v>
      </c>
      <c r="K34" s="5">
        <v>46</v>
      </c>
      <c r="L34" s="5">
        <v>35</v>
      </c>
      <c r="M34" s="5">
        <v>18</v>
      </c>
      <c r="N34" s="5">
        <v>22</v>
      </c>
      <c r="O34" s="5">
        <v>20</v>
      </c>
      <c r="P34" s="5">
        <v>12</v>
      </c>
      <c r="Q34" s="5">
        <v>7</v>
      </c>
      <c r="R34" s="5">
        <v>4</v>
      </c>
      <c r="S34" s="5">
        <v>3</v>
      </c>
      <c r="T34" s="5">
        <v>13</v>
      </c>
      <c r="U34" s="37">
        <v>5520.1</v>
      </c>
      <c r="V34" s="7">
        <v>6334.9</v>
      </c>
      <c r="W34" s="7">
        <v>3761</v>
      </c>
    </row>
    <row r="35" spans="2:23" ht="12" customHeight="1" x14ac:dyDescent="0.15">
      <c r="B35" s="244" t="s">
        <v>18</v>
      </c>
      <c r="C35" s="200"/>
      <c r="D35" s="5">
        <v>1196</v>
      </c>
      <c r="E35" s="5">
        <v>1</v>
      </c>
      <c r="F35" s="5">
        <v>12</v>
      </c>
      <c r="G35" s="5">
        <v>34</v>
      </c>
      <c r="H35" s="5">
        <v>109</v>
      </c>
      <c r="I35" s="5">
        <v>144</v>
      </c>
      <c r="J35" s="5">
        <v>150</v>
      </c>
      <c r="K35" s="5">
        <v>134</v>
      </c>
      <c r="L35" s="5">
        <v>111</v>
      </c>
      <c r="M35" s="5">
        <v>95</v>
      </c>
      <c r="N35" s="5">
        <v>83</v>
      </c>
      <c r="O35" s="5">
        <v>50</v>
      </c>
      <c r="P35" s="5">
        <v>48</v>
      </c>
      <c r="Q35" s="5">
        <v>50</v>
      </c>
      <c r="R35" s="5">
        <v>37</v>
      </c>
      <c r="S35" s="5">
        <v>15</v>
      </c>
      <c r="T35" s="5">
        <v>123</v>
      </c>
      <c r="U35" s="37">
        <v>7124</v>
      </c>
      <c r="V35" s="7">
        <v>8939.7999999999993</v>
      </c>
      <c r="W35" s="7">
        <v>7589.2</v>
      </c>
    </row>
    <row r="36" spans="2:23" ht="12" customHeight="1" x14ac:dyDescent="0.15">
      <c r="B36" s="244" t="s">
        <v>19</v>
      </c>
      <c r="C36" s="200"/>
      <c r="D36" s="5">
        <v>883</v>
      </c>
      <c r="E36" s="5">
        <v>2</v>
      </c>
      <c r="F36" s="5">
        <v>25</v>
      </c>
      <c r="G36" s="5">
        <v>100</v>
      </c>
      <c r="H36" s="5">
        <v>128</v>
      </c>
      <c r="I36" s="5">
        <v>146</v>
      </c>
      <c r="J36" s="5">
        <v>113</v>
      </c>
      <c r="K36" s="5">
        <v>87</v>
      </c>
      <c r="L36" s="5">
        <v>60</v>
      </c>
      <c r="M36" s="5">
        <v>49</v>
      </c>
      <c r="N36" s="5">
        <v>46</v>
      </c>
      <c r="O36" s="5">
        <v>25</v>
      </c>
      <c r="P36" s="5">
        <v>33</v>
      </c>
      <c r="Q36" s="5">
        <v>9</v>
      </c>
      <c r="R36" s="5">
        <v>11</v>
      </c>
      <c r="S36" s="5">
        <v>7</v>
      </c>
      <c r="T36" s="5">
        <v>42</v>
      </c>
      <c r="U36" s="37">
        <v>5309</v>
      </c>
      <c r="V36" s="7">
        <v>6579.3</v>
      </c>
      <c r="W36" s="7">
        <v>4903.3</v>
      </c>
    </row>
    <row r="37" spans="2:23" ht="12" customHeight="1" x14ac:dyDescent="0.15">
      <c r="B37" s="244" t="s">
        <v>20</v>
      </c>
      <c r="C37" s="200"/>
      <c r="D37" s="5">
        <v>8</v>
      </c>
      <c r="E37" s="5">
        <v>0</v>
      </c>
      <c r="F37" s="5">
        <v>0</v>
      </c>
      <c r="G37" s="5">
        <v>1</v>
      </c>
      <c r="H37" s="5">
        <v>0</v>
      </c>
      <c r="I37" s="5">
        <v>2</v>
      </c>
      <c r="J37" s="5">
        <v>1</v>
      </c>
      <c r="K37" s="5">
        <v>0</v>
      </c>
      <c r="L37" s="5">
        <v>1</v>
      </c>
      <c r="M37" s="5">
        <v>1</v>
      </c>
      <c r="N37" s="5">
        <v>0</v>
      </c>
      <c r="O37" s="5">
        <v>0</v>
      </c>
      <c r="P37" s="5">
        <v>0</v>
      </c>
      <c r="Q37" s="5">
        <v>1</v>
      </c>
      <c r="R37" s="5">
        <v>1</v>
      </c>
      <c r="S37" s="5">
        <v>0</v>
      </c>
      <c r="T37" s="5">
        <v>0</v>
      </c>
      <c r="U37" s="37">
        <v>6660</v>
      </c>
      <c r="V37" s="7">
        <v>7332.6</v>
      </c>
      <c r="W37" s="51">
        <v>3544.4</v>
      </c>
    </row>
    <row r="38" spans="2:23" ht="12" customHeight="1" x14ac:dyDescent="0.15">
      <c r="B38" s="244" t="s">
        <v>21</v>
      </c>
      <c r="C38" s="200"/>
      <c r="D38" s="5">
        <v>1</v>
      </c>
      <c r="E38" s="186">
        <v>0</v>
      </c>
      <c r="F38" s="186">
        <v>0</v>
      </c>
      <c r="G38" s="186">
        <v>0</v>
      </c>
      <c r="H38" s="186">
        <v>0</v>
      </c>
      <c r="I38" s="186">
        <v>0</v>
      </c>
      <c r="J38" s="186">
        <v>0</v>
      </c>
      <c r="K38" s="186">
        <v>0</v>
      </c>
      <c r="L38" s="186">
        <v>0</v>
      </c>
      <c r="M38" s="186">
        <v>0</v>
      </c>
      <c r="N38" s="186">
        <v>0</v>
      </c>
      <c r="O38" s="186">
        <v>0</v>
      </c>
      <c r="P38" s="186">
        <v>1</v>
      </c>
      <c r="Q38" s="186">
        <v>0</v>
      </c>
      <c r="R38" s="186">
        <v>0</v>
      </c>
      <c r="S38" s="186">
        <v>0</v>
      </c>
      <c r="T38" s="186">
        <v>0</v>
      </c>
      <c r="U38" s="43">
        <v>11156.6</v>
      </c>
      <c r="V38" s="51">
        <v>11156.6</v>
      </c>
      <c r="W38" s="51">
        <v>0</v>
      </c>
    </row>
    <row r="39" spans="2:23" ht="12" customHeight="1" x14ac:dyDescent="0.15">
      <c r="B39" s="244" t="s">
        <v>22</v>
      </c>
      <c r="C39" s="200"/>
      <c r="D39" s="5">
        <v>14</v>
      </c>
      <c r="E39" s="5">
        <v>0</v>
      </c>
      <c r="F39" s="5">
        <v>0</v>
      </c>
      <c r="G39" s="5">
        <v>1</v>
      </c>
      <c r="H39" s="5">
        <v>1</v>
      </c>
      <c r="I39" s="5">
        <v>2</v>
      </c>
      <c r="J39" s="5">
        <v>0</v>
      </c>
      <c r="K39" s="5">
        <v>1</v>
      </c>
      <c r="L39" s="5">
        <v>0</v>
      </c>
      <c r="M39" s="5">
        <v>1</v>
      </c>
      <c r="N39" s="5">
        <v>0</v>
      </c>
      <c r="O39" s="5">
        <v>1</v>
      </c>
      <c r="P39" s="5">
        <v>0</v>
      </c>
      <c r="Q39" s="5">
        <v>0</v>
      </c>
      <c r="R39" s="5">
        <v>1</v>
      </c>
      <c r="S39" s="5">
        <v>1</v>
      </c>
      <c r="T39" s="5">
        <v>5</v>
      </c>
      <c r="U39" s="37">
        <v>11600</v>
      </c>
      <c r="V39" s="7">
        <v>30352.3</v>
      </c>
      <c r="W39" s="7">
        <v>42721.7</v>
      </c>
    </row>
    <row r="40" spans="2:23" ht="12" customHeight="1" x14ac:dyDescent="0.15">
      <c r="B40" s="244" t="s">
        <v>23</v>
      </c>
      <c r="C40" s="200"/>
      <c r="D40" s="5">
        <v>2</v>
      </c>
      <c r="E40" s="186">
        <v>0</v>
      </c>
      <c r="F40" s="186">
        <v>1</v>
      </c>
      <c r="G40" s="186">
        <v>0</v>
      </c>
      <c r="H40" s="186">
        <v>0</v>
      </c>
      <c r="I40" s="186">
        <v>0</v>
      </c>
      <c r="J40" s="186">
        <v>0</v>
      </c>
      <c r="K40" s="186">
        <v>1</v>
      </c>
      <c r="L40" s="186">
        <v>0</v>
      </c>
      <c r="M40" s="186">
        <v>0</v>
      </c>
      <c r="N40" s="186">
        <v>0</v>
      </c>
      <c r="O40" s="186">
        <v>0</v>
      </c>
      <c r="P40" s="186">
        <v>0</v>
      </c>
      <c r="Q40" s="186">
        <v>0</v>
      </c>
      <c r="R40" s="186">
        <v>0</v>
      </c>
      <c r="S40" s="186">
        <v>0</v>
      </c>
      <c r="T40" s="186">
        <v>0</v>
      </c>
      <c r="U40" s="45">
        <v>3563.5</v>
      </c>
      <c r="V40" s="52">
        <v>3563.5</v>
      </c>
      <c r="W40" s="52">
        <v>2436.5</v>
      </c>
    </row>
    <row r="41" spans="2:23" ht="12" customHeight="1" x14ac:dyDescent="0.15">
      <c r="B41" s="244" t="s">
        <v>24</v>
      </c>
      <c r="C41" s="200"/>
      <c r="D41" s="5">
        <v>8</v>
      </c>
      <c r="E41" s="5">
        <v>0</v>
      </c>
      <c r="F41" s="5">
        <v>0</v>
      </c>
      <c r="G41" s="5">
        <v>1</v>
      </c>
      <c r="H41" s="5">
        <v>0</v>
      </c>
      <c r="I41" s="5">
        <v>0</v>
      </c>
      <c r="J41" s="5">
        <v>1</v>
      </c>
      <c r="K41" s="5">
        <v>0</v>
      </c>
      <c r="L41" s="5">
        <v>3</v>
      </c>
      <c r="M41" s="5">
        <v>0</v>
      </c>
      <c r="N41" s="5">
        <v>0</v>
      </c>
      <c r="O41" s="5">
        <v>0</v>
      </c>
      <c r="P41" s="5">
        <v>1</v>
      </c>
      <c r="Q41" s="5">
        <v>1</v>
      </c>
      <c r="R41" s="5">
        <v>0</v>
      </c>
      <c r="S41" s="5">
        <v>0</v>
      </c>
      <c r="T41" s="5">
        <v>1</v>
      </c>
      <c r="U41" s="37">
        <v>7855.4</v>
      </c>
      <c r="V41" s="7">
        <v>9353.2999999999993</v>
      </c>
      <c r="W41" s="7">
        <v>4958.5</v>
      </c>
    </row>
    <row r="42" spans="2:23" ht="12" customHeight="1" x14ac:dyDescent="0.15">
      <c r="B42" s="244" t="s">
        <v>25</v>
      </c>
      <c r="C42" s="200"/>
      <c r="D42" s="5">
        <v>11</v>
      </c>
      <c r="E42" s="5">
        <v>0</v>
      </c>
      <c r="F42" s="5">
        <v>1</v>
      </c>
      <c r="G42" s="5">
        <v>0</v>
      </c>
      <c r="H42" s="5">
        <v>0</v>
      </c>
      <c r="I42" s="5">
        <v>3</v>
      </c>
      <c r="J42" s="5">
        <v>1</v>
      </c>
      <c r="K42" s="5">
        <v>0</v>
      </c>
      <c r="L42" s="5">
        <v>2</v>
      </c>
      <c r="M42" s="5">
        <v>2</v>
      </c>
      <c r="N42" s="5">
        <v>0</v>
      </c>
      <c r="O42" s="5">
        <v>0</v>
      </c>
      <c r="P42" s="5">
        <v>1</v>
      </c>
      <c r="Q42" s="5">
        <v>0</v>
      </c>
      <c r="R42" s="5">
        <v>0</v>
      </c>
      <c r="S42" s="5">
        <v>0</v>
      </c>
      <c r="T42" s="5">
        <v>1</v>
      </c>
      <c r="U42" s="37">
        <v>7546</v>
      </c>
      <c r="V42" s="7">
        <v>9552.1</v>
      </c>
      <c r="W42" s="7">
        <v>10570.8</v>
      </c>
    </row>
    <row r="43" spans="2:23" ht="12" customHeight="1" x14ac:dyDescent="0.15">
      <c r="B43" s="244" t="s">
        <v>26</v>
      </c>
      <c r="C43" s="200"/>
      <c r="D43" s="5">
        <v>17</v>
      </c>
      <c r="E43" s="5">
        <v>0</v>
      </c>
      <c r="F43" s="5">
        <v>1</v>
      </c>
      <c r="G43" s="5">
        <v>0</v>
      </c>
      <c r="H43" s="5">
        <v>3</v>
      </c>
      <c r="I43" s="5">
        <v>3</v>
      </c>
      <c r="J43" s="5">
        <v>3</v>
      </c>
      <c r="K43" s="5">
        <v>0</v>
      </c>
      <c r="L43" s="5">
        <v>3</v>
      </c>
      <c r="M43" s="5">
        <v>1</v>
      </c>
      <c r="N43" s="5">
        <v>0</v>
      </c>
      <c r="O43" s="5">
        <v>0</v>
      </c>
      <c r="P43" s="5">
        <v>2</v>
      </c>
      <c r="Q43" s="5">
        <v>0</v>
      </c>
      <c r="R43" s="5">
        <v>0</v>
      </c>
      <c r="S43" s="5">
        <v>0</v>
      </c>
      <c r="T43" s="5">
        <v>1</v>
      </c>
      <c r="U43" s="37">
        <v>5387.6</v>
      </c>
      <c r="V43" s="7">
        <v>6938.6</v>
      </c>
      <c r="W43" s="7">
        <v>4968.8</v>
      </c>
    </row>
    <row r="44" spans="2:23" ht="12" customHeight="1" x14ac:dyDescent="0.15">
      <c r="B44" s="244" t="s">
        <v>27</v>
      </c>
      <c r="C44" s="200"/>
      <c r="D44" s="5">
        <v>37</v>
      </c>
      <c r="E44" s="5">
        <v>0</v>
      </c>
      <c r="F44" s="5">
        <v>0</v>
      </c>
      <c r="G44" s="5">
        <v>4</v>
      </c>
      <c r="H44" s="5">
        <v>2</v>
      </c>
      <c r="I44" s="5">
        <v>6</v>
      </c>
      <c r="J44" s="5">
        <v>4</v>
      </c>
      <c r="K44" s="5">
        <v>5</v>
      </c>
      <c r="L44" s="5">
        <v>2</v>
      </c>
      <c r="M44" s="5">
        <v>1</v>
      </c>
      <c r="N44" s="5">
        <v>3</v>
      </c>
      <c r="O44" s="5">
        <v>0</v>
      </c>
      <c r="P44" s="5">
        <v>1</v>
      </c>
      <c r="Q44" s="5">
        <v>1</v>
      </c>
      <c r="R44" s="5">
        <v>0</v>
      </c>
      <c r="S44" s="5">
        <v>1</v>
      </c>
      <c r="T44" s="5">
        <v>7</v>
      </c>
      <c r="U44" s="37">
        <v>6422.7</v>
      </c>
      <c r="V44" s="7">
        <v>8838.1</v>
      </c>
      <c r="W44" s="7">
        <v>6182.3</v>
      </c>
    </row>
    <row r="45" spans="2:23" ht="12" customHeight="1" x14ac:dyDescent="0.15">
      <c r="B45" s="244" t="s">
        <v>28</v>
      </c>
      <c r="C45" s="200"/>
      <c r="D45" s="5">
        <v>356</v>
      </c>
      <c r="E45" s="5">
        <v>1</v>
      </c>
      <c r="F45" s="5">
        <v>8</v>
      </c>
      <c r="G45" s="5">
        <v>44</v>
      </c>
      <c r="H45" s="5">
        <v>51</v>
      </c>
      <c r="I45" s="5">
        <v>52</v>
      </c>
      <c r="J45" s="5">
        <v>48</v>
      </c>
      <c r="K45" s="5">
        <v>30</v>
      </c>
      <c r="L45" s="5">
        <v>33</v>
      </c>
      <c r="M45" s="5">
        <v>15</v>
      </c>
      <c r="N45" s="5">
        <v>19</v>
      </c>
      <c r="O45" s="5">
        <v>6</v>
      </c>
      <c r="P45" s="5">
        <v>9</v>
      </c>
      <c r="Q45" s="5">
        <v>11</v>
      </c>
      <c r="R45" s="5">
        <v>5</v>
      </c>
      <c r="S45" s="5">
        <v>1</v>
      </c>
      <c r="T45" s="5">
        <v>23</v>
      </c>
      <c r="U45" s="37">
        <v>5393.5</v>
      </c>
      <c r="V45" s="7">
        <v>6921.5</v>
      </c>
      <c r="W45" s="7">
        <v>6276.1</v>
      </c>
    </row>
    <row r="46" spans="2:23" ht="12" customHeight="1" x14ac:dyDescent="0.15">
      <c r="B46" s="244" t="s">
        <v>29</v>
      </c>
      <c r="C46" s="200"/>
      <c r="D46" s="5">
        <v>16</v>
      </c>
      <c r="E46" s="5">
        <v>0</v>
      </c>
      <c r="F46" s="5">
        <v>0</v>
      </c>
      <c r="G46" s="5">
        <v>0</v>
      </c>
      <c r="H46" s="5">
        <v>3</v>
      </c>
      <c r="I46" s="5">
        <v>3</v>
      </c>
      <c r="J46" s="5">
        <v>3</v>
      </c>
      <c r="K46" s="5">
        <v>0</v>
      </c>
      <c r="L46" s="5">
        <v>1</v>
      </c>
      <c r="M46" s="5">
        <v>1</v>
      </c>
      <c r="N46" s="5">
        <v>0</v>
      </c>
      <c r="O46" s="5">
        <v>1</v>
      </c>
      <c r="P46" s="5">
        <v>0</v>
      </c>
      <c r="Q46" s="5">
        <v>0</v>
      </c>
      <c r="R46" s="5">
        <v>1</v>
      </c>
      <c r="S46" s="5">
        <v>0</v>
      </c>
      <c r="T46" s="5">
        <v>3</v>
      </c>
      <c r="U46" s="37">
        <v>5284.1</v>
      </c>
      <c r="V46" s="7">
        <v>18545.5</v>
      </c>
      <c r="W46" s="7">
        <v>37353.699999999997</v>
      </c>
    </row>
    <row r="47" spans="2:23" ht="12" customHeight="1" x14ac:dyDescent="0.15">
      <c r="B47" s="244" t="s">
        <v>30</v>
      </c>
      <c r="C47" s="200"/>
      <c r="D47" s="5">
        <v>39</v>
      </c>
      <c r="E47" s="5">
        <v>0</v>
      </c>
      <c r="F47" s="5">
        <v>1</v>
      </c>
      <c r="G47" s="5">
        <v>5</v>
      </c>
      <c r="H47" s="5">
        <v>7</v>
      </c>
      <c r="I47" s="5">
        <v>3</v>
      </c>
      <c r="J47" s="5">
        <v>7</v>
      </c>
      <c r="K47" s="5">
        <v>6</v>
      </c>
      <c r="L47" s="5">
        <v>2</v>
      </c>
      <c r="M47" s="5">
        <v>0</v>
      </c>
      <c r="N47" s="5">
        <v>1</v>
      </c>
      <c r="O47" s="5">
        <v>3</v>
      </c>
      <c r="P47" s="5">
        <v>1</v>
      </c>
      <c r="Q47" s="5">
        <v>0</v>
      </c>
      <c r="R47" s="5">
        <v>0</v>
      </c>
      <c r="S47" s="5">
        <v>0</v>
      </c>
      <c r="T47" s="5">
        <v>3</v>
      </c>
      <c r="U47" s="37">
        <v>5385.3</v>
      </c>
      <c r="V47" s="7">
        <v>8801.2000000000007</v>
      </c>
      <c r="W47" s="7">
        <v>15956.5</v>
      </c>
    </row>
    <row r="48" spans="2:23" ht="12" customHeight="1" x14ac:dyDescent="0.15">
      <c r="B48" s="244" t="s">
        <v>31</v>
      </c>
      <c r="C48" s="200"/>
      <c r="D48" s="5">
        <v>89</v>
      </c>
      <c r="E48" s="5">
        <v>0</v>
      </c>
      <c r="F48" s="5">
        <v>2</v>
      </c>
      <c r="G48" s="5">
        <v>6</v>
      </c>
      <c r="H48" s="5">
        <v>13</v>
      </c>
      <c r="I48" s="5">
        <v>18</v>
      </c>
      <c r="J48" s="5">
        <v>7</v>
      </c>
      <c r="K48" s="5">
        <v>5</v>
      </c>
      <c r="L48" s="5">
        <v>8</v>
      </c>
      <c r="M48" s="5">
        <v>7</v>
      </c>
      <c r="N48" s="5">
        <v>7</v>
      </c>
      <c r="O48" s="5">
        <v>1</v>
      </c>
      <c r="P48" s="5">
        <v>1</v>
      </c>
      <c r="Q48" s="5">
        <v>2</v>
      </c>
      <c r="R48" s="5">
        <v>2</v>
      </c>
      <c r="S48" s="5">
        <v>0</v>
      </c>
      <c r="T48" s="5">
        <v>10</v>
      </c>
      <c r="U48" s="37">
        <v>5775.5</v>
      </c>
      <c r="V48" s="7">
        <v>7551.9</v>
      </c>
      <c r="W48" s="7">
        <v>5514.6</v>
      </c>
    </row>
    <row r="49" spans="2:23" ht="12" customHeight="1" x14ac:dyDescent="0.15">
      <c r="B49" s="244" t="s">
        <v>32</v>
      </c>
      <c r="C49" s="200"/>
      <c r="D49" s="5">
        <v>658</v>
      </c>
      <c r="E49" s="5">
        <v>1</v>
      </c>
      <c r="F49" s="5">
        <v>12</v>
      </c>
      <c r="G49" s="5">
        <v>68</v>
      </c>
      <c r="H49" s="5">
        <v>71</v>
      </c>
      <c r="I49" s="5">
        <v>108</v>
      </c>
      <c r="J49" s="5">
        <v>83</v>
      </c>
      <c r="K49" s="5">
        <v>75</v>
      </c>
      <c r="L49" s="5">
        <v>45</v>
      </c>
      <c r="M49" s="5">
        <v>44</v>
      </c>
      <c r="N49" s="5">
        <v>33</v>
      </c>
      <c r="O49" s="5">
        <v>26</v>
      </c>
      <c r="P49" s="5">
        <v>16</v>
      </c>
      <c r="Q49" s="5">
        <v>16</v>
      </c>
      <c r="R49" s="5">
        <v>10</v>
      </c>
      <c r="S49" s="5">
        <v>9</v>
      </c>
      <c r="T49" s="5">
        <v>41</v>
      </c>
      <c r="U49" s="37">
        <v>5861.8</v>
      </c>
      <c r="V49" s="7">
        <v>7196.2</v>
      </c>
      <c r="W49" s="7">
        <v>5580.9</v>
      </c>
    </row>
    <row r="50" spans="2:23" ht="12" customHeight="1" x14ac:dyDescent="0.15">
      <c r="B50" s="244" t="s">
        <v>33</v>
      </c>
      <c r="C50" s="200"/>
      <c r="D50" s="5">
        <v>404</v>
      </c>
      <c r="E50" s="5">
        <v>2</v>
      </c>
      <c r="F50" s="5">
        <v>17</v>
      </c>
      <c r="G50" s="5">
        <v>60</v>
      </c>
      <c r="H50" s="5">
        <v>53</v>
      </c>
      <c r="I50" s="5">
        <v>79</v>
      </c>
      <c r="J50" s="5">
        <v>43</v>
      </c>
      <c r="K50" s="5">
        <v>33</v>
      </c>
      <c r="L50" s="5">
        <v>25</v>
      </c>
      <c r="M50" s="5">
        <v>13</v>
      </c>
      <c r="N50" s="5">
        <v>14</v>
      </c>
      <c r="O50" s="5">
        <v>12</v>
      </c>
      <c r="P50" s="5">
        <v>10</v>
      </c>
      <c r="Q50" s="5">
        <v>7</v>
      </c>
      <c r="R50" s="5">
        <v>7</v>
      </c>
      <c r="S50" s="5">
        <v>7</v>
      </c>
      <c r="T50" s="5">
        <v>22</v>
      </c>
      <c r="U50" s="37">
        <v>4844.3999999999996</v>
      </c>
      <c r="V50" s="7">
        <v>6401.4</v>
      </c>
      <c r="W50" s="7">
        <v>5275.2</v>
      </c>
    </row>
    <row r="51" spans="2:23" ht="12" customHeight="1" x14ac:dyDescent="0.15">
      <c r="B51" s="244" t="s">
        <v>34</v>
      </c>
      <c r="C51" s="200"/>
      <c r="D51" s="5">
        <v>40</v>
      </c>
      <c r="E51" s="5">
        <v>1</v>
      </c>
      <c r="F51" s="5">
        <v>2</v>
      </c>
      <c r="G51" s="5">
        <v>6</v>
      </c>
      <c r="H51" s="5">
        <v>12</v>
      </c>
      <c r="I51" s="5">
        <v>3</v>
      </c>
      <c r="J51" s="5">
        <v>5</v>
      </c>
      <c r="K51" s="5">
        <v>4</v>
      </c>
      <c r="L51" s="5">
        <v>2</v>
      </c>
      <c r="M51" s="5">
        <v>3</v>
      </c>
      <c r="N51" s="5">
        <v>0</v>
      </c>
      <c r="O51" s="5">
        <v>1</v>
      </c>
      <c r="P51" s="5">
        <v>1</v>
      </c>
      <c r="Q51" s="5">
        <v>0</v>
      </c>
      <c r="R51" s="5">
        <v>0</v>
      </c>
      <c r="S51" s="5">
        <v>0</v>
      </c>
      <c r="T51" s="5">
        <v>0</v>
      </c>
      <c r="U51" s="37">
        <v>3896.6</v>
      </c>
      <c r="V51" s="7">
        <v>4737.5</v>
      </c>
      <c r="W51" s="7">
        <v>2441.9</v>
      </c>
    </row>
    <row r="52" spans="2:23" ht="12" customHeight="1" x14ac:dyDescent="0.15">
      <c r="B52" s="244" t="s">
        <v>35</v>
      </c>
      <c r="C52" s="200"/>
      <c r="D52" s="5">
        <v>10</v>
      </c>
      <c r="E52" s="5">
        <v>0</v>
      </c>
      <c r="F52" s="5">
        <v>2</v>
      </c>
      <c r="G52" s="5">
        <v>1</v>
      </c>
      <c r="H52" s="5">
        <v>1</v>
      </c>
      <c r="I52" s="5">
        <v>1</v>
      </c>
      <c r="J52" s="5">
        <v>3</v>
      </c>
      <c r="K52" s="5">
        <v>0</v>
      </c>
      <c r="L52" s="5">
        <v>0</v>
      </c>
      <c r="M52" s="5">
        <v>1</v>
      </c>
      <c r="N52" s="5">
        <v>0</v>
      </c>
      <c r="O52" s="5">
        <v>0</v>
      </c>
      <c r="P52" s="5">
        <v>0</v>
      </c>
      <c r="Q52" s="5">
        <v>0</v>
      </c>
      <c r="R52" s="5">
        <v>1</v>
      </c>
      <c r="S52" s="5">
        <v>0</v>
      </c>
      <c r="T52" s="5">
        <v>0</v>
      </c>
      <c r="U52" s="37">
        <v>5084</v>
      </c>
      <c r="V52" s="7">
        <v>5332</v>
      </c>
      <c r="W52" s="7">
        <v>3555.8</v>
      </c>
    </row>
    <row r="53" spans="2:23" ht="12" customHeight="1" x14ac:dyDescent="0.15">
      <c r="B53" s="244" t="s">
        <v>36</v>
      </c>
      <c r="C53" s="200"/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37">
        <v>6336.7</v>
      </c>
      <c r="V53" s="7">
        <v>6336.7</v>
      </c>
      <c r="W53" s="7">
        <v>0</v>
      </c>
    </row>
    <row r="54" spans="2:23" ht="12" customHeight="1" x14ac:dyDescent="0.15">
      <c r="B54" s="244" t="s">
        <v>37</v>
      </c>
      <c r="C54" s="200"/>
      <c r="D54" s="5">
        <v>2</v>
      </c>
      <c r="E54" s="186">
        <v>0</v>
      </c>
      <c r="F54" s="186">
        <v>0</v>
      </c>
      <c r="G54" s="186">
        <v>0</v>
      </c>
      <c r="H54" s="186">
        <v>0</v>
      </c>
      <c r="I54" s="186">
        <v>0</v>
      </c>
      <c r="J54" s="186">
        <v>0</v>
      </c>
      <c r="K54" s="186">
        <v>1</v>
      </c>
      <c r="L54" s="186">
        <v>1</v>
      </c>
      <c r="M54" s="186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43">
        <v>6825</v>
      </c>
      <c r="V54" s="51">
        <v>6825</v>
      </c>
      <c r="W54" s="51">
        <v>325.8</v>
      </c>
    </row>
    <row r="55" spans="2:23" ht="12" customHeight="1" x14ac:dyDescent="0.15">
      <c r="B55" s="244" t="s">
        <v>38</v>
      </c>
      <c r="C55" s="200"/>
      <c r="D55" s="5">
        <v>14</v>
      </c>
      <c r="E55" s="5">
        <v>0</v>
      </c>
      <c r="F55" s="5">
        <v>0</v>
      </c>
      <c r="G55" s="5">
        <v>1</v>
      </c>
      <c r="H55" s="5">
        <v>2</v>
      </c>
      <c r="I55" s="5">
        <v>2</v>
      </c>
      <c r="J55" s="5">
        <v>1</v>
      </c>
      <c r="K55" s="5">
        <v>3</v>
      </c>
      <c r="L55" s="5">
        <v>0</v>
      </c>
      <c r="M55" s="5">
        <v>3</v>
      </c>
      <c r="N55" s="5">
        <v>0</v>
      </c>
      <c r="O55" s="5">
        <v>0</v>
      </c>
      <c r="P55" s="5">
        <v>1</v>
      </c>
      <c r="Q55" s="5">
        <v>0</v>
      </c>
      <c r="R55" s="5">
        <v>0</v>
      </c>
      <c r="S55" s="5">
        <v>0</v>
      </c>
      <c r="T55" s="5">
        <v>1</v>
      </c>
      <c r="U55" s="37">
        <v>6363.8</v>
      </c>
      <c r="V55" s="7">
        <v>6794.4</v>
      </c>
      <c r="W55" s="7">
        <v>3328.3</v>
      </c>
    </row>
    <row r="56" spans="2:23" ht="12" customHeight="1" x14ac:dyDescent="0.15">
      <c r="B56" s="244" t="s">
        <v>39</v>
      </c>
      <c r="C56" s="200"/>
      <c r="D56" s="5">
        <v>48</v>
      </c>
      <c r="E56" s="5">
        <v>0</v>
      </c>
      <c r="F56" s="5">
        <v>0</v>
      </c>
      <c r="G56" s="5">
        <v>5</v>
      </c>
      <c r="H56" s="5">
        <v>10</v>
      </c>
      <c r="I56" s="5">
        <v>9</v>
      </c>
      <c r="J56" s="5">
        <v>3</v>
      </c>
      <c r="K56" s="5">
        <v>4</v>
      </c>
      <c r="L56" s="5">
        <v>2</v>
      </c>
      <c r="M56" s="5">
        <v>4</v>
      </c>
      <c r="N56" s="5">
        <v>4</v>
      </c>
      <c r="O56" s="5">
        <v>3</v>
      </c>
      <c r="P56" s="5">
        <v>0</v>
      </c>
      <c r="Q56" s="5">
        <v>2</v>
      </c>
      <c r="R56" s="5">
        <v>0</v>
      </c>
      <c r="S56" s="5">
        <v>0</v>
      </c>
      <c r="T56" s="5">
        <v>2</v>
      </c>
      <c r="U56" s="37">
        <v>5088.6000000000004</v>
      </c>
      <c r="V56" s="7">
        <v>6826.8</v>
      </c>
      <c r="W56" s="7">
        <v>5692.9</v>
      </c>
    </row>
    <row r="57" spans="2:23" ht="12" customHeight="1" x14ac:dyDescent="0.15">
      <c r="B57" s="244" t="s">
        <v>40</v>
      </c>
      <c r="C57" s="200"/>
      <c r="D57" s="5">
        <v>13</v>
      </c>
      <c r="E57" s="5">
        <v>0</v>
      </c>
      <c r="F57" s="5">
        <v>0</v>
      </c>
      <c r="G57" s="5">
        <v>2</v>
      </c>
      <c r="H57" s="5">
        <v>2</v>
      </c>
      <c r="I57" s="5">
        <v>1</v>
      </c>
      <c r="J57" s="5">
        <v>1</v>
      </c>
      <c r="K57" s="5">
        <v>2</v>
      </c>
      <c r="L57" s="5">
        <v>2</v>
      </c>
      <c r="M57" s="5">
        <v>0</v>
      </c>
      <c r="N57" s="5">
        <v>0</v>
      </c>
      <c r="O57" s="5">
        <v>1</v>
      </c>
      <c r="P57" s="5">
        <v>0</v>
      </c>
      <c r="Q57" s="5">
        <v>0</v>
      </c>
      <c r="R57" s="5">
        <v>0</v>
      </c>
      <c r="S57" s="5">
        <v>0</v>
      </c>
      <c r="T57" s="5">
        <v>2</v>
      </c>
      <c r="U57" s="37">
        <v>6153.3</v>
      </c>
      <c r="V57" s="7">
        <v>7572.8</v>
      </c>
      <c r="W57" s="7">
        <v>5375.6</v>
      </c>
    </row>
    <row r="58" spans="2:23" ht="12" customHeight="1" x14ac:dyDescent="0.15">
      <c r="B58" s="244" t="s">
        <v>41</v>
      </c>
      <c r="C58" s="200"/>
      <c r="D58" s="5">
        <v>3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3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37">
        <v>6672.9</v>
      </c>
      <c r="V58" s="7">
        <v>6574.9</v>
      </c>
      <c r="W58" s="7">
        <v>279.2</v>
      </c>
    </row>
    <row r="59" spans="2:23" ht="12" customHeight="1" x14ac:dyDescent="0.15">
      <c r="B59" s="244" t="s">
        <v>42</v>
      </c>
      <c r="C59" s="200"/>
      <c r="D59" s="5">
        <v>8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1</v>
      </c>
      <c r="K59" s="5">
        <v>3</v>
      </c>
      <c r="L59" s="5">
        <v>0</v>
      </c>
      <c r="M59" s="5">
        <v>2</v>
      </c>
      <c r="N59" s="5">
        <v>0</v>
      </c>
      <c r="O59" s="5">
        <v>0</v>
      </c>
      <c r="P59" s="5">
        <v>0</v>
      </c>
      <c r="Q59" s="5">
        <v>0</v>
      </c>
      <c r="R59" s="5">
        <v>1</v>
      </c>
      <c r="S59" s="5">
        <v>0</v>
      </c>
      <c r="T59" s="5">
        <v>1</v>
      </c>
      <c r="U59" s="37">
        <v>7679.5</v>
      </c>
      <c r="V59" s="7">
        <v>9237.7999999999993</v>
      </c>
      <c r="W59" s="7">
        <v>4119.1000000000004</v>
      </c>
    </row>
    <row r="60" spans="2:23" ht="12" customHeight="1" x14ac:dyDescent="0.15">
      <c r="B60" s="244" t="s">
        <v>43</v>
      </c>
      <c r="C60" s="200"/>
      <c r="D60" s="5">
        <v>14</v>
      </c>
      <c r="E60" s="5">
        <v>0</v>
      </c>
      <c r="F60" s="5">
        <v>2</v>
      </c>
      <c r="G60" s="5">
        <v>0</v>
      </c>
      <c r="H60" s="5">
        <v>1</v>
      </c>
      <c r="I60" s="5">
        <v>4</v>
      </c>
      <c r="J60" s="5">
        <v>0</v>
      </c>
      <c r="K60" s="5">
        <v>2</v>
      </c>
      <c r="L60" s="5">
        <v>2</v>
      </c>
      <c r="M60" s="5">
        <v>1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2</v>
      </c>
      <c r="U60" s="37">
        <v>5580.9</v>
      </c>
      <c r="V60" s="7">
        <v>7614.8</v>
      </c>
      <c r="W60" s="7">
        <v>6877.1</v>
      </c>
    </row>
    <row r="61" spans="2:23" ht="12" customHeight="1" x14ac:dyDescent="0.15">
      <c r="B61" s="244" t="s">
        <v>44</v>
      </c>
      <c r="C61" s="200"/>
      <c r="D61" s="5">
        <v>6</v>
      </c>
      <c r="E61" s="5">
        <v>0</v>
      </c>
      <c r="F61" s="5">
        <v>0</v>
      </c>
      <c r="G61" s="5">
        <v>0</v>
      </c>
      <c r="H61" s="5">
        <v>1</v>
      </c>
      <c r="I61" s="5">
        <v>0</v>
      </c>
      <c r="J61" s="5">
        <v>0</v>
      </c>
      <c r="K61" s="5">
        <v>1</v>
      </c>
      <c r="L61" s="5">
        <v>1</v>
      </c>
      <c r="M61" s="5">
        <v>0</v>
      </c>
      <c r="N61" s="5">
        <v>0</v>
      </c>
      <c r="O61" s="5">
        <v>1</v>
      </c>
      <c r="P61" s="5">
        <v>0</v>
      </c>
      <c r="Q61" s="5">
        <v>1</v>
      </c>
      <c r="R61" s="5">
        <v>0</v>
      </c>
      <c r="S61" s="5">
        <v>0</v>
      </c>
      <c r="T61" s="5">
        <v>1</v>
      </c>
      <c r="U61" s="37">
        <v>8950</v>
      </c>
      <c r="V61" s="7">
        <v>9360.9</v>
      </c>
      <c r="W61" s="7">
        <v>3922.4</v>
      </c>
    </row>
    <row r="62" spans="2:23" ht="12" customHeight="1" x14ac:dyDescent="0.15">
      <c r="B62" s="244" t="s">
        <v>45</v>
      </c>
      <c r="C62" s="200"/>
      <c r="D62" s="5">
        <v>201</v>
      </c>
      <c r="E62" s="5">
        <v>0</v>
      </c>
      <c r="F62" s="5">
        <v>5</v>
      </c>
      <c r="G62" s="5">
        <v>18</v>
      </c>
      <c r="H62" s="5">
        <v>24</v>
      </c>
      <c r="I62" s="5">
        <v>30</v>
      </c>
      <c r="J62" s="5">
        <v>22</v>
      </c>
      <c r="K62" s="5">
        <v>19</v>
      </c>
      <c r="L62" s="5">
        <v>23</v>
      </c>
      <c r="M62" s="5">
        <v>16</v>
      </c>
      <c r="N62" s="5">
        <v>12</v>
      </c>
      <c r="O62" s="5">
        <v>8</v>
      </c>
      <c r="P62" s="5">
        <v>6</v>
      </c>
      <c r="Q62" s="5">
        <v>5</v>
      </c>
      <c r="R62" s="5">
        <v>0</v>
      </c>
      <c r="S62" s="5">
        <v>3</v>
      </c>
      <c r="T62" s="5">
        <v>10</v>
      </c>
      <c r="U62" s="37">
        <v>6000</v>
      </c>
      <c r="V62" s="7">
        <v>6892</v>
      </c>
      <c r="W62" s="7">
        <v>3951.1</v>
      </c>
    </row>
    <row r="63" spans="2:23" ht="12" customHeight="1" x14ac:dyDescent="0.15">
      <c r="B63" s="244" t="s">
        <v>46</v>
      </c>
      <c r="C63" s="200"/>
      <c r="D63" s="5">
        <v>8</v>
      </c>
      <c r="E63" s="5">
        <v>0</v>
      </c>
      <c r="F63" s="5">
        <v>1</v>
      </c>
      <c r="G63" s="5">
        <v>1</v>
      </c>
      <c r="H63" s="5">
        <v>1</v>
      </c>
      <c r="I63" s="5">
        <v>0</v>
      </c>
      <c r="J63" s="5">
        <v>2</v>
      </c>
      <c r="K63" s="5">
        <v>3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37">
        <v>5577.1</v>
      </c>
      <c r="V63" s="7">
        <v>4825.1000000000004</v>
      </c>
      <c r="W63" s="7">
        <v>1790.6</v>
      </c>
    </row>
    <row r="64" spans="2:23" ht="12" customHeight="1" x14ac:dyDescent="0.15">
      <c r="B64" s="244" t="s">
        <v>47</v>
      </c>
      <c r="C64" s="200"/>
      <c r="D64" s="5">
        <v>15</v>
      </c>
      <c r="E64" s="5">
        <v>0</v>
      </c>
      <c r="F64" s="5">
        <v>1</v>
      </c>
      <c r="G64" s="5">
        <v>1</v>
      </c>
      <c r="H64" s="5">
        <v>2</v>
      </c>
      <c r="I64" s="5">
        <v>5</v>
      </c>
      <c r="J64" s="5">
        <v>1</v>
      </c>
      <c r="K64" s="5">
        <v>2</v>
      </c>
      <c r="L64" s="5">
        <v>1</v>
      </c>
      <c r="M64" s="5">
        <v>1</v>
      </c>
      <c r="N64" s="5">
        <v>0</v>
      </c>
      <c r="O64" s="5">
        <v>1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37">
        <v>4617.6000000000004</v>
      </c>
      <c r="V64" s="7">
        <v>5087.3</v>
      </c>
      <c r="W64" s="7">
        <v>2164.1</v>
      </c>
    </row>
    <row r="65" spans="2:23" ht="12" customHeight="1" x14ac:dyDescent="0.15">
      <c r="B65" s="244" t="s">
        <v>48</v>
      </c>
      <c r="C65" s="200"/>
      <c r="D65" s="5">
        <v>25</v>
      </c>
      <c r="E65" s="5">
        <v>0</v>
      </c>
      <c r="F65" s="5">
        <v>0</v>
      </c>
      <c r="G65" s="5">
        <v>2</v>
      </c>
      <c r="H65" s="5">
        <v>4</v>
      </c>
      <c r="I65" s="5">
        <v>2</v>
      </c>
      <c r="J65" s="5">
        <v>5</v>
      </c>
      <c r="K65" s="5">
        <v>1</v>
      </c>
      <c r="L65" s="5">
        <v>0</v>
      </c>
      <c r="M65" s="5">
        <v>5</v>
      </c>
      <c r="N65" s="5">
        <v>1</v>
      </c>
      <c r="O65" s="5">
        <v>1</v>
      </c>
      <c r="P65" s="5">
        <v>1</v>
      </c>
      <c r="Q65" s="5">
        <v>0</v>
      </c>
      <c r="R65" s="5">
        <v>0</v>
      </c>
      <c r="S65" s="5">
        <v>2</v>
      </c>
      <c r="T65" s="5">
        <v>1</v>
      </c>
      <c r="U65" s="37">
        <v>5500</v>
      </c>
      <c r="V65" s="7">
        <v>7781.7</v>
      </c>
      <c r="W65" s="7">
        <v>6164.5</v>
      </c>
    </row>
    <row r="66" spans="2:23" ht="12" customHeight="1" x14ac:dyDescent="0.15">
      <c r="B66" s="244" t="s">
        <v>49</v>
      </c>
      <c r="C66" s="200"/>
      <c r="D66" s="5">
        <v>24</v>
      </c>
      <c r="E66" s="5">
        <v>0</v>
      </c>
      <c r="F66" s="5">
        <v>0</v>
      </c>
      <c r="G66" s="5">
        <v>1</v>
      </c>
      <c r="H66" s="5">
        <v>3</v>
      </c>
      <c r="I66" s="5">
        <v>8</v>
      </c>
      <c r="J66" s="5">
        <v>3</v>
      </c>
      <c r="K66" s="5">
        <v>1</v>
      </c>
      <c r="L66" s="5">
        <v>3</v>
      </c>
      <c r="M66" s="5">
        <v>2</v>
      </c>
      <c r="N66" s="5">
        <v>0</v>
      </c>
      <c r="O66" s="5">
        <v>0</v>
      </c>
      <c r="P66" s="5">
        <v>1</v>
      </c>
      <c r="Q66" s="5">
        <v>0</v>
      </c>
      <c r="R66" s="5">
        <v>1</v>
      </c>
      <c r="S66" s="5">
        <v>0</v>
      </c>
      <c r="T66" s="5">
        <v>1</v>
      </c>
      <c r="U66" s="37">
        <v>4974.3</v>
      </c>
      <c r="V66" s="7">
        <v>6674.6</v>
      </c>
      <c r="W66" s="7">
        <v>4459.2</v>
      </c>
    </row>
    <row r="67" spans="2:23" ht="12" customHeight="1" x14ac:dyDescent="0.15">
      <c r="B67" s="244" t="s">
        <v>50</v>
      </c>
      <c r="C67" s="200"/>
      <c r="D67" s="5">
        <v>11</v>
      </c>
      <c r="E67" s="5">
        <v>0</v>
      </c>
      <c r="F67" s="5">
        <v>0</v>
      </c>
      <c r="G67" s="5">
        <v>0</v>
      </c>
      <c r="H67" s="5">
        <v>0</v>
      </c>
      <c r="I67" s="5">
        <v>3</v>
      </c>
      <c r="J67" s="5">
        <v>5</v>
      </c>
      <c r="K67" s="5">
        <v>1</v>
      </c>
      <c r="L67" s="5">
        <v>1</v>
      </c>
      <c r="M67" s="5">
        <v>1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37">
        <v>5529</v>
      </c>
      <c r="V67" s="7">
        <v>5712</v>
      </c>
      <c r="W67" s="7">
        <v>1213.0999999999999</v>
      </c>
    </row>
    <row r="68" spans="2:23" ht="12" customHeight="1" x14ac:dyDescent="0.15">
      <c r="B68" s="244" t="s">
        <v>51</v>
      </c>
      <c r="C68" s="200"/>
      <c r="D68" s="9">
        <v>19</v>
      </c>
      <c r="E68" s="9">
        <v>0</v>
      </c>
      <c r="F68" s="9">
        <v>1</v>
      </c>
      <c r="G68" s="9">
        <v>3</v>
      </c>
      <c r="H68" s="9">
        <v>4</v>
      </c>
      <c r="I68" s="9">
        <v>3</v>
      </c>
      <c r="J68" s="9">
        <v>3</v>
      </c>
      <c r="K68" s="9">
        <v>3</v>
      </c>
      <c r="L68" s="9">
        <v>0</v>
      </c>
      <c r="M68" s="9">
        <v>0</v>
      </c>
      <c r="N68" s="9">
        <v>1</v>
      </c>
      <c r="O68" s="9">
        <v>0</v>
      </c>
      <c r="P68" s="9">
        <v>0</v>
      </c>
      <c r="Q68" s="9">
        <v>1</v>
      </c>
      <c r="R68" s="9">
        <v>0</v>
      </c>
      <c r="S68" s="9">
        <v>0</v>
      </c>
      <c r="T68" s="9">
        <v>0</v>
      </c>
      <c r="U68" s="37">
        <v>4377.6000000000004</v>
      </c>
      <c r="V68" s="10">
        <v>4954.1000000000004</v>
      </c>
      <c r="W68" s="10">
        <v>2420</v>
      </c>
    </row>
    <row r="69" spans="2:23" ht="12" customHeight="1" x14ac:dyDescent="0.15">
      <c r="B69" s="243" t="s">
        <v>350</v>
      </c>
      <c r="C69" s="225"/>
      <c r="D69" s="6">
        <v>44</v>
      </c>
      <c r="E69" s="6">
        <v>0</v>
      </c>
      <c r="F69" s="6">
        <v>0</v>
      </c>
      <c r="G69" s="6">
        <v>1</v>
      </c>
      <c r="H69" s="6">
        <v>2</v>
      </c>
      <c r="I69" s="6">
        <v>5</v>
      </c>
      <c r="J69" s="6">
        <v>5</v>
      </c>
      <c r="K69" s="6">
        <v>4</v>
      </c>
      <c r="L69" s="6">
        <v>4</v>
      </c>
      <c r="M69" s="6">
        <v>2</v>
      </c>
      <c r="N69" s="6">
        <v>4</v>
      </c>
      <c r="O69" s="6">
        <v>1</v>
      </c>
      <c r="P69" s="6">
        <v>1</v>
      </c>
      <c r="Q69" s="6">
        <v>2</v>
      </c>
      <c r="R69" s="6">
        <v>0</v>
      </c>
      <c r="S69" s="6">
        <v>1</v>
      </c>
      <c r="T69" s="6">
        <v>12</v>
      </c>
      <c r="U69" s="42">
        <v>8242.7999999999993</v>
      </c>
      <c r="V69" s="8">
        <v>14313.8</v>
      </c>
      <c r="W69" s="8">
        <v>21559.9</v>
      </c>
    </row>
    <row r="71" spans="2:23" x14ac:dyDescent="0.15">
      <c r="D71" s="147">
        <f>D6</f>
        <v>5467</v>
      </c>
    </row>
    <row r="72" spans="2:23" x14ac:dyDescent="0.15">
      <c r="D72" s="147" t="str">
        <f>IF(D71=SUM(D8:D11,D12:D22,D23:D69)/3,"OK","NG")</f>
        <v>OK</v>
      </c>
    </row>
  </sheetData>
  <mergeCells count="67">
    <mergeCell ref="B3:C3"/>
    <mergeCell ref="D3:D5"/>
    <mergeCell ref="U3:U4"/>
    <mergeCell ref="V3:V4"/>
    <mergeCell ref="W3:W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0" width="9.28515625" style="5" customWidth="1"/>
    <col min="21" max="22" width="9" style="5" bestFit="1" customWidth="1"/>
    <col min="23" max="23" width="9.42578125" style="5" bestFit="1" customWidth="1"/>
  </cols>
  <sheetData>
    <row r="1" spans="2:23" ht="17.25" customHeight="1" x14ac:dyDescent="0.2">
      <c r="B1" s="23" t="s">
        <v>117</v>
      </c>
      <c r="D1" s="23" t="s">
        <v>118</v>
      </c>
      <c r="N1" s="23" t="s">
        <v>118</v>
      </c>
    </row>
    <row r="2" spans="2:23" ht="17.25" x14ac:dyDescent="0.2">
      <c r="B2" s="1" t="s">
        <v>285</v>
      </c>
      <c r="C2" s="2"/>
    </row>
    <row r="3" spans="2:23" ht="24" customHeight="1" x14ac:dyDescent="0.15">
      <c r="B3" s="214" t="s">
        <v>119</v>
      </c>
      <c r="C3" s="250"/>
      <c r="D3" s="258" t="s">
        <v>77</v>
      </c>
      <c r="E3" s="54"/>
      <c r="F3" s="150">
        <v>100</v>
      </c>
      <c r="G3" s="150">
        <v>200</v>
      </c>
      <c r="H3" s="150">
        <v>300</v>
      </c>
      <c r="I3" s="150">
        <v>400</v>
      </c>
      <c r="J3" s="150">
        <v>500</v>
      </c>
      <c r="K3" s="150">
        <v>600</v>
      </c>
      <c r="L3" s="150">
        <v>700</v>
      </c>
      <c r="M3" s="150">
        <v>800</v>
      </c>
      <c r="N3" s="150">
        <v>900</v>
      </c>
      <c r="O3" s="150">
        <v>1000</v>
      </c>
      <c r="P3" s="150">
        <v>1100</v>
      </c>
      <c r="Q3" s="150">
        <v>1200</v>
      </c>
      <c r="R3" s="150">
        <v>1300</v>
      </c>
      <c r="S3" s="150">
        <v>1400</v>
      </c>
      <c r="T3" s="56" t="s">
        <v>250</v>
      </c>
      <c r="U3" s="258" t="s">
        <v>79</v>
      </c>
      <c r="V3" s="258" t="s">
        <v>80</v>
      </c>
      <c r="W3" s="258" t="s">
        <v>81</v>
      </c>
    </row>
    <row r="4" spans="2:23" s="29" customFormat="1" ht="13.5" customHeight="1" x14ac:dyDescent="0.15">
      <c r="B4" s="218" t="s">
        <v>71</v>
      </c>
      <c r="C4" s="219"/>
      <c r="D4" s="259"/>
      <c r="E4" s="149"/>
      <c r="F4" s="58" t="s">
        <v>82</v>
      </c>
      <c r="G4" s="58" t="s">
        <v>82</v>
      </c>
      <c r="H4" s="58" t="s">
        <v>82</v>
      </c>
      <c r="I4" s="59" t="s">
        <v>82</v>
      </c>
      <c r="J4" s="58" t="s">
        <v>82</v>
      </c>
      <c r="K4" s="58" t="s">
        <v>82</v>
      </c>
      <c r="L4" s="58" t="s">
        <v>82</v>
      </c>
      <c r="M4" s="58" t="s">
        <v>82</v>
      </c>
      <c r="N4" s="60" t="s">
        <v>82</v>
      </c>
      <c r="O4" s="60" t="s">
        <v>82</v>
      </c>
      <c r="P4" s="60" t="s">
        <v>82</v>
      </c>
      <c r="Q4" s="58" t="s">
        <v>82</v>
      </c>
      <c r="R4" s="58" t="s">
        <v>82</v>
      </c>
      <c r="S4" s="60" t="s">
        <v>82</v>
      </c>
      <c r="T4" s="57"/>
      <c r="U4" s="259"/>
      <c r="V4" s="259"/>
      <c r="W4" s="259"/>
    </row>
    <row r="5" spans="2:23" ht="24" x14ac:dyDescent="0.15">
      <c r="B5" s="220"/>
      <c r="C5" s="221"/>
      <c r="D5" s="260"/>
      <c r="E5" s="61" t="s">
        <v>251</v>
      </c>
      <c r="F5" s="151">
        <v>200</v>
      </c>
      <c r="G5" s="151">
        <v>299.89999999999998</v>
      </c>
      <c r="H5" s="151">
        <v>399.9</v>
      </c>
      <c r="I5" s="151">
        <v>499.9</v>
      </c>
      <c r="J5" s="151">
        <v>599.9</v>
      </c>
      <c r="K5" s="151">
        <v>699.9</v>
      </c>
      <c r="L5" s="151">
        <v>799.9</v>
      </c>
      <c r="M5" s="151">
        <v>899.9</v>
      </c>
      <c r="N5" s="151">
        <v>999.9</v>
      </c>
      <c r="O5" s="151">
        <v>1099.9000000000001</v>
      </c>
      <c r="P5" s="151">
        <v>1199.9000000000001</v>
      </c>
      <c r="Q5" s="151">
        <v>1299.9000000000001</v>
      </c>
      <c r="R5" s="151">
        <v>1399.9</v>
      </c>
      <c r="S5" s="151">
        <v>1499.9</v>
      </c>
      <c r="T5" s="6"/>
      <c r="U5" s="64" t="s">
        <v>116</v>
      </c>
      <c r="V5" s="64" t="s">
        <v>116</v>
      </c>
      <c r="W5" s="64" t="s">
        <v>116</v>
      </c>
    </row>
    <row r="6" spans="2:23" ht="12" customHeight="1" x14ac:dyDescent="0.15">
      <c r="B6" s="245" t="s">
        <v>0</v>
      </c>
      <c r="C6" s="223"/>
      <c r="D6" s="5">
        <v>5467</v>
      </c>
      <c r="E6" s="5">
        <v>46</v>
      </c>
      <c r="F6" s="5">
        <v>216</v>
      </c>
      <c r="G6" s="5">
        <v>626</v>
      </c>
      <c r="H6" s="5">
        <v>806</v>
      </c>
      <c r="I6" s="5">
        <v>802</v>
      </c>
      <c r="J6" s="5">
        <v>627</v>
      </c>
      <c r="K6" s="5">
        <v>533</v>
      </c>
      <c r="L6" s="5">
        <v>392</v>
      </c>
      <c r="M6" s="5">
        <v>294</v>
      </c>
      <c r="N6" s="5">
        <v>257</v>
      </c>
      <c r="O6" s="5">
        <v>173</v>
      </c>
      <c r="P6" s="5">
        <v>144</v>
      </c>
      <c r="Q6" s="5">
        <v>112</v>
      </c>
      <c r="R6" s="5">
        <v>73</v>
      </c>
      <c r="S6" s="5">
        <v>46</v>
      </c>
      <c r="T6" s="5">
        <v>320</v>
      </c>
      <c r="U6" s="37">
        <v>5345.1</v>
      </c>
      <c r="V6" s="7">
        <v>6889.8</v>
      </c>
      <c r="W6" s="7">
        <v>7012.5</v>
      </c>
    </row>
    <row r="7" spans="2:23" ht="12" customHeight="1" x14ac:dyDescent="0.15">
      <c r="B7" s="244" t="s">
        <v>1</v>
      </c>
      <c r="C7" s="200"/>
      <c r="D7" s="39">
        <v>4598</v>
      </c>
      <c r="E7" s="39">
        <v>38</v>
      </c>
      <c r="F7" s="39">
        <v>179</v>
      </c>
      <c r="G7" s="39">
        <v>539</v>
      </c>
      <c r="H7" s="39">
        <v>694</v>
      </c>
      <c r="I7" s="39">
        <v>679</v>
      </c>
      <c r="J7" s="39">
        <v>536</v>
      </c>
      <c r="K7" s="39">
        <v>444</v>
      </c>
      <c r="L7" s="39">
        <v>324</v>
      </c>
      <c r="M7" s="39">
        <v>229</v>
      </c>
      <c r="N7" s="39">
        <v>215</v>
      </c>
      <c r="O7" s="39">
        <v>145</v>
      </c>
      <c r="P7" s="39">
        <v>121</v>
      </c>
      <c r="Q7" s="39">
        <v>95</v>
      </c>
      <c r="R7" s="39">
        <v>68</v>
      </c>
      <c r="S7" s="39">
        <v>34</v>
      </c>
      <c r="T7" s="39">
        <v>258</v>
      </c>
      <c r="U7" s="40">
        <v>5282.3</v>
      </c>
      <c r="V7" s="41">
        <v>6777.9</v>
      </c>
      <c r="W7" s="41">
        <v>6439.1</v>
      </c>
    </row>
    <row r="8" spans="2:23" ht="12" customHeight="1" x14ac:dyDescent="0.15">
      <c r="B8" s="63"/>
      <c r="C8" s="15" t="s">
        <v>2</v>
      </c>
      <c r="D8" s="9">
        <v>2932</v>
      </c>
      <c r="E8" s="9">
        <v>18</v>
      </c>
      <c r="F8" s="9">
        <v>93</v>
      </c>
      <c r="G8" s="9">
        <v>293</v>
      </c>
      <c r="H8" s="9">
        <v>446</v>
      </c>
      <c r="I8" s="9">
        <v>413</v>
      </c>
      <c r="J8" s="9">
        <v>354</v>
      </c>
      <c r="K8" s="9">
        <v>303</v>
      </c>
      <c r="L8" s="9">
        <v>221</v>
      </c>
      <c r="M8" s="9">
        <v>154</v>
      </c>
      <c r="N8" s="9">
        <v>154</v>
      </c>
      <c r="O8" s="9">
        <v>97</v>
      </c>
      <c r="P8" s="9">
        <v>85</v>
      </c>
      <c r="Q8" s="9">
        <v>64</v>
      </c>
      <c r="R8" s="9">
        <v>46</v>
      </c>
      <c r="S8" s="9">
        <v>21</v>
      </c>
      <c r="T8" s="9">
        <v>170</v>
      </c>
      <c r="U8" s="37">
        <v>5537</v>
      </c>
      <c r="V8" s="10">
        <v>6962.4</v>
      </c>
      <c r="W8" s="10">
        <v>6028.3</v>
      </c>
    </row>
    <row r="9" spans="2:23" ht="12" customHeight="1" x14ac:dyDescent="0.15">
      <c r="B9" s="63"/>
      <c r="C9" s="15" t="s">
        <v>3</v>
      </c>
      <c r="D9" s="9">
        <v>1240</v>
      </c>
      <c r="E9" s="9">
        <v>16</v>
      </c>
      <c r="F9" s="9">
        <v>67</v>
      </c>
      <c r="G9" s="9">
        <v>178</v>
      </c>
      <c r="H9" s="9">
        <v>189</v>
      </c>
      <c r="I9" s="9">
        <v>209</v>
      </c>
      <c r="J9" s="9">
        <v>129</v>
      </c>
      <c r="K9" s="9">
        <v>105</v>
      </c>
      <c r="L9" s="9">
        <v>72</v>
      </c>
      <c r="M9" s="9">
        <v>56</v>
      </c>
      <c r="N9" s="9">
        <v>42</v>
      </c>
      <c r="O9" s="9">
        <v>43</v>
      </c>
      <c r="P9" s="9">
        <v>27</v>
      </c>
      <c r="Q9" s="9">
        <v>21</v>
      </c>
      <c r="R9" s="9">
        <v>17</v>
      </c>
      <c r="S9" s="9">
        <v>12</v>
      </c>
      <c r="T9" s="9">
        <v>57</v>
      </c>
      <c r="U9" s="37">
        <v>4750.3999999999996</v>
      </c>
      <c r="V9" s="10">
        <v>6262.8</v>
      </c>
      <c r="W9" s="10">
        <v>5895.2</v>
      </c>
    </row>
    <row r="10" spans="2:23" ht="12" customHeight="1" x14ac:dyDescent="0.15">
      <c r="B10" s="63"/>
      <c r="C10" s="15" t="s">
        <v>4</v>
      </c>
      <c r="D10" s="9">
        <v>426</v>
      </c>
      <c r="E10" s="9">
        <v>4</v>
      </c>
      <c r="F10" s="9">
        <v>19</v>
      </c>
      <c r="G10" s="9">
        <v>68</v>
      </c>
      <c r="H10" s="9">
        <v>59</v>
      </c>
      <c r="I10" s="9">
        <v>57</v>
      </c>
      <c r="J10" s="9">
        <v>53</v>
      </c>
      <c r="K10" s="9">
        <v>36</v>
      </c>
      <c r="L10" s="9">
        <v>31</v>
      </c>
      <c r="M10" s="9">
        <v>19</v>
      </c>
      <c r="N10" s="9">
        <v>19</v>
      </c>
      <c r="O10" s="9">
        <v>5</v>
      </c>
      <c r="P10" s="9">
        <v>9</v>
      </c>
      <c r="Q10" s="9">
        <v>10</v>
      </c>
      <c r="R10" s="9">
        <v>5</v>
      </c>
      <c r="S10" s="9">
        <v>1</v>
      </c>
      <c r="T10" s="9">
        <v>31</v>
      </c>
      <c r="U10" s="37">
        <v>5135.2</v>
      </c>
      <c r="V10" s="10">
        <v>7007.5</v>
      </c>
      <c r="W10" s="10">
        <v>9755.7000000000007</v>
      </c>
    </row>
    <row r="11" spans="2:23" ht="12" customHeight="1" x14ac:dyDescent="0.15">
      <c r="B11" s="243" t="s">
        <v>5</v>
      </c>
      <c r="C11" s="225"/>
      <c r="D11" s="6">
        <v>869</v>
      </c>
      <c r="E11" s="6">
        <v>8</v>
      </c>
      <c r="F11" s="6">
        <v>37</v>
      </c>
      <c r="G11" s="6">
        <v>87</v>
      </c>
      <c r="H11" s="6">
        <v>112</v>
      </c>
      <c r="I11" s="6">
        <v>123</v>
      </c>
      <c r="J11" s="6">
        <v>91</v>
      </c>
      <c r="K11" s="6">
        <v>89</v>
      </c>
      <c r="L11" s="6">
        <v>68</v>
      </c>
      <c r="M11" s="6">
        <v>65</v>
      </c>
      <c r="N11" s="6">
        <v>42</v>
      </c>
      <c r="O11" s="6">
        <v>28</v>
      </c>
      <c r="P11" s="6">
        <v>23</v>
      </c>
      <c r="Q11" s="6">
        <v>17</v>
      </c>
      <c r="R11" s="6">
        <v>5</v>
      </c>
      <c r="S11" s="6">
        <v>12</v>
      </c>
      <c r="T11" s="6">
        <v>62</v>
      </c>
      <c r="U11" s="42">
        <v>5719.2</v>
      </c>
      <c r="V11" s="8">
        <v>7481.6</v>
      </c>
      <c r="W11" s="8">
        <v>9464.2000000000007</v>
      </c>
    </row>
    <row r="12" spans="2:23" ht="12" customHeight="1" x14ac:dyDescent="0.15">
      <c r="B12" s="244" t="s">
        <v>6</v>
      </c>
      <c r="C12" s="200"/>
      <c r="D12" s="5">
        <v>164</v>
      </c>
      <c r="E12" s="5">
        <v>2</v>
      </c>
      <c r="F12" s="5">
        <v>3</v>
      </c>
      <c r="G12" s="5">
        <v>14</v>
      </c>
      <c r="H12" s="5">
        <v>20</v>
      </c>
      <c r="I12" s="5">
        <v>24</v>
      </c>
      <c r="J12" s="5">
        <v>19</v>
      </c>
      <c r="K12" s="5">
        <v>17</v>
      </c>
      <c r="L12" s="5">
        <v>14</v>
      </c>
      <c r="M12" s="5">
        <v>14</v>
      </c>
      <c r="N12" s="5">
        <v>14</v>
      </c>
      <c r="O12" s="5">
        <v>5</v>
      </c>
      <c r="P12" s="5">
        <v>2</v>
      </c>
      <c r="Q12" s="5">
        <v>2</v>
      </c>
      <c r="R12" s="5">
        <v>0</v>
      </c>
      <c r="S12" s="5">
        <v>4</v>
      </c>
      <c r="T12" s="5">
        <v>10</v>
      </c>
      <c r="U12" s="37">
        <v>6006.3</v>
      </c>
      <c r="V12" s="7">
        <v>7234</v>
      </c>
      <c r="W12" s="7">
        <v>6376.9</v>
      </c>
    </row>
    <row r="13" spans="2:23" ht="12" customHeight="1" x14ac:dyDescent="0.15">
      <c r="B13" s="244" t="s">
        <v>340</v>
      </c>
      <c r="C13" s="200"/>
      <c r="D13" s="5">
        <v>118</v>
      </c>
      <c r="E13" s="5">
        <v>0</v>
      </c>
      <c r="F13" s="5">
        <v>11</v>
      </c>
      <c r="G13" s="5">
        <v>16</v>
      </c>
      <c r="H13" s="5">
        <v>14</v>
      </c>
      <c r="I13" s="5">
        <v>16</v>
      </c>
      <c r="J13" s="5">
        <v>12</v>
      </c>
      <c r="K13" s="5">
        <v>14</v>
      </c>
      <c r="L13" s="5">
        <v>6</v>
      </c>
      <c r="M13" s="5">
        <v>7</v>
      </c>
      <c r="N13" s="5">
        <v>2</v>
      </c>
      <c r="O13" s="5">
        <v>3</v>
      </c>
      <c r="P13" s="5">
        <v>4</v>
      </c>
      <c r="Q13" s="5">
        <v>2</v>
      </c>
      <c r="R13" s="5">
        <v>0</v>
      </c>
      <c r="S13" s="5">
        <v>2</v>
      </c>
      <c r="T13" s="5">
        <v>9</v>
      </c>
      <c r="U13" s="37">
        <v>5261.7</v>
      </c>
      <c r="V13" s="7">
        <v>6901.5</v>
      </c>
      <c r="W13" s="7">
        <v>6581.3</v>
      </c>
    </row>
    <row r="14" spans="2:23" ht="12" customHeight="1" x14ac:dyDescent="0.15">
      <c r="B14" s="244" t="s">
        <v>341</v>
      </c>
      <c r="C14" s="200"/>
      <c r="D14" s="5">
        <v>60</v>
      </c>
      <c r="E14" s="5">
        <v>1</v>
      </c>
      <c r="F14" s="5">
        <v>2</v>
      </c>
      <c r="G14" s="5">
        <v>6</v>
      </c>
      <c r="H14" s="5">
        <v>7</v>
      </c>
      <c r="I14" s="5">
        <v>7</v>
      </c>
      <c r="J14" s="5">
        <v>8</v>
      </c>
      <c r="K14" s="5">
        <v>5</v>
      </c>
      <c r="L14" s="5">
        <v>3</v>
      </c>
      <c r="M14" s="5">
        <v>7</v>
      </c>
      <c r="N14" s="5">
        <v>2</v>
      </c>
      <c r="O14" s="5">
        <v>3</v>
      </c>
      <c r="P14" s="5">
        <v>1</v>
      </c>
      <c r="Q14" s="5">
        <v>3</v>
      </c>
      <c r="R14" s="5">
        <v>2</v>
      </c>
      <c r="S14" s="5">
        <v>0</v>
      </c>
      <c r="T14" s="5">
        <v>3</v>
      </c>
      <c r="U14" s="37">
        <v>5745.5</v>
      </c>
      <c r="V14" s="7">
        <v>7248.7</v>
      </c>
      <c r="W14" s="7">
        <v>6003.2</v>
      </c>
    </row>
    <row r="15" spans="2:23" ht="12" customHeight="1" x14ac:dyDescent="0.15">
      <c r="B15" s="244" t="s">
        <v>342</v>
      </c>
      <c r="C15" s="200"/>
      <c r="D15" s="5">
        <v>3023</v>
      </c>
      <c r="E15" s="5">
        <v>18</v>
      </c>
      <c r="F15" s="5">
        <v>96</v>
      </c>
      <c r="G15" s="5">
        <v>307</v>
      </c>
      <c r="H15" s="5">
        <v>450</v>
      </c>
      <c r="I15" s="5">
        <v>423</v>
      </c>
      <c r="J15" s="5">
        <v>362</v>
      </c>
      <c r="K15" s="5">
        <v>311</v>
      </c>
      <c r="L15" s="5">
        <v>231</v>
      </c>
      <c r="M15" s="5">
        <v>159</v>
      </c>
      <c r="N15" s="5">
        <v>161</v>
      </c>
      <c r="O15" s="5">
        <v>98</v>
      </c>
      <c r="P15" s="5">
        <v>91</v>
      </c>
      <c r="Q15" s="5">
        <v>66</v>
      </c>
      <c r="R15" s="5">
        <v>47</v>
      </c>
      <c r="S15" s="5">
        <v>23</v>
      </c>
      <c r="T15" s="5">
        <v>180</v>
      </c>
      <c r="U15" s="37">
        <v>5580</v>
      </c>
      <c r="V15" s="7">
        <v>6994.5</v>
      </c>
      <c r="W15" s="7">
        <v>6016.4</v>
      </c>
    </row>
    <row r="16" spans="2:23" ht="12" customHeight="1" x14ac:dyDescent="0.15">
      <c r="B16" s="244" t="s">
        <v>343</v>
      </c>
      <c r="C16" s="200"/>
      <c r="D16" s="5">
        <v>389</v>
      </c>
      <c r="E16" s="5">
        <v>4</v>
      </c>
      <c r="F16" s="5">
        <v>18</v>
      </c>
      <c r="G16" s="5">
        <v>63</v>
      </c>
      <c r="H16" s="5">
        <v>57</v>
      </c>
      <c r="I16" s="5">
        <v>51</v>
      </c>
      <c r="J16" s="5">
        <v>50</v>
      </c>
      <c r="K16" s="5">
        <v>31</v>
      </c>
      <c r="L16" s="5">
        <v>29</v>
      </c>
      <c r="M16" s="5">
        <v>18</v>
      </c>
      <c r="N16" s="5">
        <v>17</v>
      </c>
      <c r="O16" s="5">
        <v>5</v>
      </c>
      <c r="P16" s="5">
        <v>8</v>
      </c>
      <c r="Q16" s="5">
        <v>9</v>
      </c>
      <c r="R16" s="5">
        <v>5</v>
      </c>
      <c r="S16" s="5">
        <v>0</v>
      </c>
      <c r="T16" s="5">
        <v>24</v>
      </c>
      <c r="U16" s="37">
        <v>5063.1000000000004</v>
      </c>
      <c r="V16" s="7">
        <v>6857.9</v>
      </c>
      <c r="W16" s="7">
        <v>10007.700000000001</v>
      </c>
    </row>
    <row r="17" spans="2:23" ht="12" customHeight="1" x14ac:dyDescent="0.15">
      <c r="B17" s="244" t="s">
        <v>344</v>
      </c>
      <c r="C17" s="200"/>
      <c r="D17" s="5">
        <v>17</v>
      </c>
      <c r="E17" s="5">
        <v>1</v>
      </c>
      <c r="F17" s="5">
        <v>1</v>
      </c>
      <c r="G17" s="5">
        <v>1</v>
      </c>
      <c r="H17" s="5">
        <v>1</v>
      </c>
      <c r="I17" s="5">
        <v>2</v>
      </c>
      <c r="J17" s="5">
        <v>0</v>
      </c>
      <c r="K17" s="5">
        <v>1</v>
      </c>
      <c r="L17" s="5">
        <v>0</v>
      </c>
      <c r="M17" s="5">
        <v>1</v>
      </c>
      <c r="N17" s="5">
        <v>0</v>
      </c>
      <c r="O17" s="5">
        <v>1</v>
      </c>
      <c r="P17" s="5">
        <v>1</v>
      </c>
      <c r="Q17" s="5">
        <v>0</v>
      </c>
      <c r="R17" s="5">
        <v>1</v>
      </c>
      <c r="S17" s="5">
        <v>1</v>
      </c>
      <c r="T17" s="5">
        <v>5</v>
      </c>
      <c r="U17" s="37">
        <v>10200</v>
      </c>
      <c r="V17" s="7">
        <v>25748</v>
      </c>
      <c r="W17" s="7">
        <v>40074.400000000001</v>
      </c>
    </row>
    <row r="18" spans="2:23" ht="12" customHeight="1" x14ac:dyDescent="0.15">
      <c r="B18" s="244" t="s">
        <v>345</v>
      </c>
      <c r="C18" s="200"/>
      <c r="D18" s="5">
        <v>1240</v>
      </c>
      <c r="E18" s="5">
        <v>16</v>
      </c>
      <c r="F18" s="5">
        <v>67</v>
      </c>
      <c r="G18" s="5">
        <v>178</v>
      </c>
      <c r="H18" s="5">
        <v>189</v>
      </c>
      <c r="I18" s="5">
        <v>209</v>
      </c>
      <c r="J18" s="5">
        <v>129</v>
      </c>
      <c r="K18" s="5">
        <v>105</v>
      </c>
      <c r="L18" s="5">
        <v>72</v>
      </c>
      <c r="M18" s="5">
        <v>56</v>
      </c>
      <c r="N18" s="5">
        <v>42</v>
      </c>
      <c r="O18" s="5">
        <v>43</v>
      </c>
      <c r="P18" s="5">
        <v>27</v>
      </c>
      <c r="Q18" s="5">
        <v>21</v>
      </c>
      <c r="R18" s="5">
        <v>17</v>
      </c>
      <c r="S18" s="5">
        <v>12</v>
      </c>
      <c r="T18" s="5">
        <v>57</v>
      </c>
      <c r="U18" s="37">
        <v>4750.3999999999996</v>
      </c>
      <c r="V18" s="7">
        <v>6262.8</v>
      </c>
      <c r="W18" s="7">
        <v>5895.2</v>
      </c>
    </row>
    <row r="19" spans="2:23" ht="12" customHeight="1" x14ac:dyDescent="0.15">
      <c r="B19" s="244" t="s">
        <v>346</v>
      </c>
      <c r="C19" s="200"/>
      <c r="D19" s="5">
        <v>78</v>
      </c>
      <c r="E19" s="5">
        <v>1</v>
      </c>
      <c r="F19" s="5">
        <v>1</v>
      </c>
      <c r="G19" s="5">
        <v>10</v>
      </c>
      <c r="H19" s="5">
        <v>16</v>
      </c>
      <c r="I19" s="5">
        <v>13</v>
      </c>
      <c r="J19" s="5">
        <v>4</v>
      </c>
      <c r="K19" s="5">
        <v>6</v>
      </c>
      <c r="L19" s="5">
        <v>5</v>
      </c>
      <c r="M19" s="5">
        <v>6</v>
      </c>
      <c r="N19" s="5">
        <v>4</v>
      </c>
      <c r="O19" s="5">
        <v>4</v>
      </c>
      <c r="P19" s="5">
        <v>1</v>
      </c>
      <c r="Q19" s="5">
        <v>2</v>
      </c>
      <c r="R19" s="5">
        <v>0</v>
      </c>
      <c r="S19" s="5">
        <v>0</v>
      </c>
      <c r="T19" s="5">
        <v>5</v>
      </c>
      <c r="U19" s="37">
        <v>4745.2</v>
      </c>
      <c r="V19" s="7">
        <v>6557.7</v>
      </c>
      <c r="W19" s="7">
        <v>5349.4</v>
      </c>
    </row>
    <row r="20" spans="2:23" ht="12" customHeight="1" x14ac:dyDescent="0.15">
      <c r="B20" s="244" t="s">
        <v>347</v>
      </c>
      <c r="C20" s="200"/>
      <c r="D20" s="5">
        <v>31</v>
      </c>
      <c r="E20" s="5">
        <v>0</v>
      </c>
      <c r="F20" s="5">
        <v>5</v>
      </c>
      <c r="G20" s="5">
        <v>0</v>
      </c>
      <c r="H20" s="5">
        <v>2</v>
      </c>
      <c r="I20" s="5">
        <v>3</v>
      </c>
      <c r="J20" s="5">
        <v>1</v>
      </c>
      <c r="K20" s="5">
        <v>8</v>
      </c>
      <c r="L20" s="5">
        <v>3</v>
      </c>
      <c r="M20" s="5">
        <v>3</v>
      </c>
      <c r="N20" s="5">
        <v>0</v>
      </c>
      <c r="O20" s="5">
        <v>1</v>
      </c>
      <c r="P20" s="5">
        <v>0</v>
      </c>
      <c r="Q20" s="5">
        <v>1</v>
      </c>
      <c r="R20" s="5">
        <v>0</v>
      </c>
      <c r="S20" s="5">
        <v>0</v>
      </c>
      <c r="T20" s="5">
        <v>4</v>
      </c>
      <c r="U20" s="37">
        <v>6600</v>
      </c>
      <c r="V20" s="7">
        <v>7586.8</v>
      </c>
      <c r="W20" s="7">
        <v>5680.9</v>
      </c>
    </row>
    <row r="21" spans="2:23" ht="12" customHeight="1" x14ac:dyDescent="0.15">
      <c r="B21" s="244" t="s">
        <v>348</v>
      </c>
      <c r="C21" s="200"/>
      <c r="D21" s="5">
        <v>224</v>
      </c>
      <c r="E21" s="5">
        <v>1</v>
      </c>
      <c r="F21" s="5">
        <v>10</v>
      </c>
      <c r="G21" s="5">
        <v>20</v>
      </c>
      <c r="H21" s="5">
        <v>35</v>
      </c>
      <c r="I21" s="5">
        <v>33</v>
      </c>
      <c r="J21" s="5">
        <v>24</v>
      </c>
      <c r="K21" s="5">
        <v>24</v>
      </c>
      <c r="L21" s="5">
        <v>21</v>
      </c>
      <c r="M21" s="5">
        <v>14</v>
      </c>
      <c r="N21" s="5">
        <v>12</v>
      </c>
      <c r="O21" s="5">
        <v>9</v>
      </c>
      <c r="P21" s="5">
        <v>6</v>
      </c>
      <c r="Q21" s="5">
        <v>3</v>
      </c>
      <c r="R21" s="5">
        <v>0</v>
      </c>
      <c r="S21" s="5">
        <v>2</v>
      </c>
      <c r="T21" s="5">
        <v>10</v>
      </c>
      <c r="U21" s="37">
        <v>5504.9</v>
      </c>
      <c r="V21" s="7">
        <v>6374.2</v>
      </c>
      <c r="W21" s="7">
        <v>3861.2</v>
      </c>
    </row>
    <row r="22" spans="2:23" ht="12" customHeight="1" x14ac:dyDescent="0.15">
      <c r="B22" s="243" t="s">
        <v>349</v>
      </c>
      <c r="C22" s="225"/>
      <c r="D22" s="6">
        <v>123</v>
      </c>
      <c r="E22" s="6">
        <v>2</v>
      </c>
      <c r="F22" s="6">
        <v>2</v>
      </c>
      <c r="G22" s="6">
        <v>11</v>
      </c>
      <c r="H22" s="6">
        <v>15</v>
      </c>
      <c r="I22" s="6">
        <v>21</v>
      </c>
      <c r="J22" s="6">
        <v>18</v>
      </c>
      <c r="K22" s="6">
        <v>11</v>
      </c>
      <c r="L22" s="6">
        <v>8</v>
      </c>
      <c r="M22" s="6">
        <v>9</v>
      </c>
      <c r="N22" s="6">
        <v>3</v>
      </c>
      <c r="O22" s="6">
        <v>1</v>
      </c>
      <c r="P22" s="6">
        <v>3</v>
      </c>
      <c r="Q22" s="6">
        <v>3</v>
      </c>
      <c r="R22" s="6">
        <v>1</v>
      </c>
      <c r="S22" s="6">
        <v>2</v>
      </c>
      <c r="T22" s="6">
        <v>13</v>
      </c>
      <c r="U22" s="42">
        <v>5481.5</v>
      </c>
      <c r="V22" s="8">
        <v>8458.7999999999993</v>
      </c>
      <c r="W22" s="8">
        <v>13545.3</v>
      </c>
    </row>
    <row r="23" spans="2:23" ht="12" customHeight="1" x14ac:dyDescent="0.15">
      <c r="B23" s="244" t="s">
        <v>6</v>
      </c>
      <c r="C23" s="200"/>
      <c r="D23" s="5">
        <v>164</v>
      </c>
      <c r="E23" s="5">
        <v>2</v>
      </c>
      <c r="F23" s="5">
        <v>3</v>
      </c>
      <c r="G23" s="5">
        <v>14</v>
      </c>
      <c r="H23" s="5">
        <v>20</v>
      </c>
      <c r="I23" s="5">
        <v>24</v>
      </c>
      <c r="J23" s="5">
        <v>19</v>
      </c>
      <c r="K23" s="5">
        <v>17</v>
      </c>
      <c r="L23" s="5">
        <v>14</v>
      </c>
      <c r="M23" s="5">
        <v>14</v>
      </c>
      <c r="N23" s="5">
        <v>14</v>
      </c>
      <c r="O23" s="5">
        <v>5</v>
      </c>
      <c r="P23" s="5">
        <v>2</v>
      </c>
      <c r="Q23" s="5">
        <v>2</v>
      </c>
      <c r="R23" s="5">
        <v>0</v>
      </c>
      <c r="S23" s="5">
        <v>4</v>
      </c>
      <c r="T23" s="5">
        <v>10</v>
      </c>
      <c r="U23" s="37">
        <v>6006.3</v>
      </c>
      <c r="V23" s="7">
        <v>7234</v>
      </c>
      <c r="W23" s="7">
        <v>6376.9</v>
      </c>
    </row>
    <row r="24" spans="2:23" ht="12" customHeight="1" x14ac:dyDescent="0.15">
      <c r="B24" s="244" t="s">
        <v>7</v>
      </c>
      <c r="C24" s="200"/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1</v>
      </c>
      <c r="U24" s="37">
        <v>10004.700000000001</v>
      </c>
      <c r="V24" s="7">
        <v>10004.700000000001</v>
      </c>
      <c r="W24" s="7">
        <v>5795.3</v>
      </c>
    </row>
    <row r="25" spans="2:23" ht="12" customHeight="1" x14ac:dyDescent="0.15">
      <c r="B25" s="244" t="s">
        <v>8</v>
      </c>
      <c r="C25" s="200"/>
      <c r="D25" s="5">
        <v>9</v>
      </c>
      <c r="E25" s="5">
        <v>0</v>
      </c>
      <c r="F25" s="5">
        <v>1</v>
      </c>
      <c r="G25" s="5">
        <v>2</v>
      </c>
      <c r="H25" s="5">
        <v>0</v>
      </c>
      <c r="I25" s="5">
        <v>1</v>
      </c>
      <c r="J25" s="5">
        <v>0</v>
      </c>
      <c r="K25" s="5">
        <v>2</v>
      </c>
      <c r="L25" s="5">
        <v>0</v>
      </c>
      <c r="M25" s="5">
        <v>0</v>
      </c>
      <c r="N25" s="5">
        <v>0</v>
      </c>
      <c r="O25" s="5">
        <v>0</v>
      </c>
      <c r="P25" s="5">
        <v>1</v>
      </c>
      <c r="Q25" s="5">
        <v>0</v>
      </c>
      <c r="R25" s="5">
        <v>0</v>
      </c>
      <c r="S25" s="5">
        <v>1</v>
      </c>
      <c r="T25" s="5">
        <v>1</v>
      </c>
      <c r="U25" s="37">
        <v>6798.1</v>
      </c>
      <c r="V25" s="7">
        <v>8729.4</v>
      </c>
      <c r="W25" s="7">
        <v>7517.3</v>
      </c>
    </row>
    <row r="26" spans="2:23" ht="12" customHeight="1" x14ac:dyDescent="0.15">
      <c r="B26" s="244" t="s">
        <v>9</v>
      </c>
      <c r="C26" s="200"/>
      <c r="D26" s="5">
        <v>85</v>
      </c>
      <c r="E26" s="5">
        <v>0</v>
      </c>
      <c r="F26" s="5">
        <v>7</v>
      </c>
      <c r="G26" s="5">
        <v>13</v>
      </c>
      <c r="H26" s="5">
        <v>11</v>
      </c>
      <c r="I26" s="5">
        <v>12</v>
      </c>
      <c r="J26" s="5">
        <v>10</v>
      </c>
      <c r="K26" s="5">
        <v>9</v>
      </c>
      <c r="L26" s="5">
        <v>4</v>
      </c>
      <c r="M26" s="5">
        <v>6</v>
      </c>
      <c r="N26" s="5">
        <v>1</v>
      </c>
      <c r="O26" s="5">
        <v>3</v>
      </c>
      <c r="P26" s="5">
        <v>3</v>
      </c>
      <c r="Q26" s="5">
        <v>1</v>
      </c>
      <c r="R26" s="5">
        <v>0</v>
      </c>
      <c r="S26" s="5">
        <v>0</v>
      </c>
      <c r="T26" s="5">
        <v>5</v>
      </c>
      <c r="U26" s="37">
        <v>4977.6000000000004</v>
      </c>
      <c r="V26" s="7">
        <v>6516.3</v>
      </c>
      <c r="W26" s="7">
        <v>6645.2</v>
      </c>
    </row>
    <row r="27" spans="2:23" ht="12" customHeight="1" x14ac:dyDescent="0.15">
      <c r="B27" s="244" t="s">
        <v>10</v>
      </c>
      <c r="C27" s="200"/>
      <c r="D27" s="5">
        <v>11</v>
      </c>
      <c r="E27" s="5">
        <v>0</v>
      </c>
      <c r="F27" s="5">
        <v>2</v>
      </c>
      <c r="G27" s="5">
        <v>1</v>
      </c>
      <c r="H27" s="5">
        <v>2</v>
      </c>
      <c r="I27" s="5">
        <v>0</v>
      </c>
      <c r="J27" s="5">
        <v>1</v>
      </c>
      <c r="K27" s="5">
        <v>1</v>
      </c>
      <c r="L27" s="5">
        <v>1</v>
      </c>
      <c r="M27" s="5">
        <v>1</v>
      </c>
      <c r="N27" s="5">
        <v>1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1</v>
      </c>
      <c r="U27" s="43">
        <v>5429.1</v>
      </c>
      <c r="V27" s="51">
        <v>6393.8</v>
      </c>
      <c r="W27" s="51">
        <v>4732.2</v>
      </c>
    </row>
    <row r="28" spans="2:23" ht="12" customHeight="1" x14ac:dyDescent="0.15">
      <c r="B28" s="244" t="s">
        <v>11</v>
      </c>
      <c r="C28" s="200"/>
      <c r="D28" s="5">
        <v>3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1</v>
      </c>
      <c r="T28" s="5">
        <v>1</v>
      </c>
      <c r="U28" s="37">
        <v>14326.6</v>
      </c>
      <c r="V28" s="7">
        <v>14364.4</v>
      </c>
      <c r="W28" s="51">
        <v>8461.9</v>
      </c>
    </row>
    <row r="29" spans="2:23" ht="12" customHeight="1" x14ac:dyDescent="0.15">
      <c r="B29" s="244" t="s">
        <v>12</v>
      </c>
      <c r="C29" s="200"/>
      <c r="D29" s="5">
        <v>8</v>
      </c>
      <c r="E29" s="5">
        <v>0</v>
      </c>
      <c r="F29" s="5">
        <v>1</v>
      </c>
      <c r="G29" s="5">
        <v>0</v>
      </c>
      <c r="H29" s="5">
        <v>1</v>
      </c>
      <c r="I29" s="5">
        <v>1</v>
      </c>
      <c r="J29" s="5">
        <v>1</v>
      </c>
      <c r="K29" s="5">
        <v>2</v>
      </c>
      <c r="L29" s="5">
        <v>1</v>
      </c>
      <c r="M29" s="5">
        <v>0</v>
      </c>
      <c r="N29" s="5">
        <v>0</v>
      </c>
      <c r="O29" s="5">
        <v>0</v>
      </c>
      <c r="P29" s="5">
        <v>0</v>
      </c>
      <c r="Q29" s="5">
        <v>1</v>
      </c>
      <c r="R29" s="5">
        <v>0</v>
      </c>
      <c r="S29" s="5">
        <v>0</v>
      </c>
      <c r="T29" s="5">
        <v>0</v>
      </c>
      <c r="U29" s="37">
        <v>6112.3</v>
      </c>
      <c r="V29" s="7">
        <v>6062.2</v>
      </c>
      <c r="W29" s="7">
        <v>3222.2</v>
      </c>
    </row>
    <row r="30" spans="2:23" ht="12" customHeight="1" x14ac:dyDescent="0.15">
      <c r="B30" s="244" t="s">
        <v>13</v>
      </c>
      <c r="C30" s="200"/>
      <c r="D30" s="5">
        <v>46</v>
      </c>
      <c r="E30" s="5">
        <v>0</v>
      </c>
      <c r="F30" s="5">
        <v>0</v>
      </c>
      <c r="G30" s="5">
        <v>8</v>
      </c>
      <c r="H30" s="5">
        <v>2</v>
      </c>
      <c r="I30" s="5">
        <v>4</v>
      </c>
      <c r="J30" s="5">
        <v>5</v>
      </c>
      <c r="K30" s="5">
        <v>3</v>
      </c>
      <c r="L30" s="5">
        <v>5</v>
      </c>
      <c r="M30" s="5">
        <v>4</v>
      </c>
      <c r="N30" s="5">
        <v>5</v>
      </c>
      <c r="O30" s="5">
        <v>1</v>
      </c>
      <c r="P30" s="5">
        <v>4</v>
      </c>
      <c r="Q30" s="5">
        <v>1</v>
      </c>
      <c r="R30" s="5">
        <v>1</v>
      </c>
      <c r="S30" s="5">
        <v>1</v>
      </c>
      <c r="T30" s="5">
        <v>2</v>
      </c>
      <c r="U30" s="37">
        <v>7086.1</v>
      </c>
      <c r="V30" s="7">
        <v>7666.1</v>
      </c>
      <c r="W30" s="7">
        <v>4685.1000000000004</v>
      </c>
    </row>
    <row r="31" spans="2:23" ht="12" customHeight="1" x14ac:dyDescent="0.15">
      <c r="B31" s="244" t="s">
        <v>14</v>
      </c>
      <c r="C31" s="200"/>
      <c r="D31" s="5">
        <v>24</v>
      </c>
      <c r="E31" s="5">
        <v>0</v>
      </c>
      <c r="F31" s="5">
        <v>1</v>
      </c>
      <c r="G31" s="5">
        <v>2</v>
      </c>
      <c r="H31" s="5">
        <v>5</v>
      </c>
      <c r="I31" s="5">
        <v>3</v>
      </c>
      <c r="J31" s="5">
        <v>3</v>
      </c>
      <c r="K31" s="5">
        <v>2</v>
      </c>
      <c r="L31" s="5">
        <v>1</v>
      </c>
      <c r="M31" s="5">
        <v>1</v>
      </c>
      <c r="N31" s="5">
        <v>1</v>
      </c>
      <c r="O31" s="5">
        <v>2</v>
      </c>
      <c r="P31" s="5">
        <v>0</v>
      </c>
      <c r="Q31" s="5">
        <v>1</v>
      </c>
      <c r="R31" s="5">
        <v>1</v>
      </c>
      <c r="S31" s="5">
        <v>0</v>
      </c>
      <c r="T31" s="5">
        <v>1</v>
      </c>
      <c r="U31" s="37">
        <v>5194.8</v>
      </c>
      <c r="V31" s="7">
        <v>6408</v>
      </c>
      <c r="W31" s="7">
        <v>3782.4</v>
      </c>
    </row>
    <row r="32" spans="2:23" ht="12" customHeight="1" x14ac:dyDescent="0.15">
      <c r="B32" s="244" t="s">
        <v>15</v>
      </c>
      <c r="C32" s="200"/>
      <c r="D32" s="5">
        <v>17</v>
      </c>
      <c r="E32" s="5">
        <v>1</v>
      </c>
      <c r="F32" s="5">
        <v>0</v>
      </c>
      <c r="G32" s="5">
        <v>0</v>
      </c>
      <c r="H32" s="5">
        <v>2</v>
      </c>
      <c r="I32" s="5">
        <v>1</v>
      </c>
      <c r="J32" s="5">
        <v>2</v>
      </c>
      <c r="K32" s="5">
        <v>3</v>
      </c>
      <c r="L32" s="5">
        <v>0</v>
      </c>
      <c r="M32" s="5">
        <v>4</v>
      </c>
      <c r="N32" s="5">
        <v>1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1</v>
      </c>
      <c r="U32" s="37">
        <v>6128.6</v>
      </c>
      <c r="V32" s="7">
        <v>7624.4</v>
      </c>
      <c r="W32" s="7">
        <v>4604</v>
      </c>
    </row>
    <row r="33" spans="2:23" ht="12" customHeight="1" x14ac:dyDescent="0.15">
      <c r="B33" s="244" t="s">
        <v>16</v>
      </c>
      <c r="C33" s="200"/>
      <c r="D33" s="5">
        <v>440</v>
      </c>
      <c r="E33" s="5">
        <v>2</v>
      </c>
      <c r="F33" s="5">
        <v>20</v>
      </c>
      <c r="G33" s="5">
        <v>57</v>
      </c>
      <c r="H33" s="5">
        <v>74</v>
      </c>
      <c r="I33" s="5">
        <v>68</v>
      </c>
      <c r="J33" s="5">
        <v>56</v>
      </c>
      <c r="K33" s="5">
        <v>47</v>
      </c>
      <c r="L33" s="5">
        <v>26</v>
      </c>
      <c r="M33" s="5">
        <v>21</v>
      </c>
      <c r="N33" s="5">
        <v>18</v>
      </c>
      <c r="O33" s="5">
        <v>10</v>
      </c>
      <c r="P33" s="5">
        <v>12</v>
      </c>
      <c r="Q33" s="5">
        <v>7</v>
      </c>
      <c r="R33" s="5">
        <v>7</v>
      </c>
      <c r="S33" s="5">
        <v>3</v>
      </c>
      <c r="T33" s="5">
        <v>12</v>
      </c>
      <c r="U33" s="37">
        <v>4950.3999999999996</v>
      </c>
      <c r="V33" s="7">
        <v>6067.8</v>
      </c>
      <c r="W33" s="7">
        <v>4762.8999999999996</v>
      </c>
    </row>
    <row r="34" spans="2:23" ht="12" customHeight="1" x14ac:dyDescent="0.15">
      <c r="B34" s="244" t="s">
        <v>17</v>
      </c>
      <c r="C34" s="200"/>
      <c r="D34" s="5">
        <v>413</v>
      </c>
      <c r="E34" s="5">
        <v>5</v>
      </c>
      <c r="F34" s="5">
        <v>14</v>
      </c>
      <c r="G34" s="5">
        <v>53</v>
      </c>
      <c r="H34" s="5">
        <v>82</v>
      </c>
      <c r="I34" s="5">
        <v>53</v>
      </c>
      <c r="J34" s="5">
        <v>45</v>
      </c>
      <c r="K34" s="5">
        <v>45</v>
      </c>
      <c r="L34" s="5">
        <v>35</v>
      </c>
      <c r="M34" s="5">
        <v>14</v>
      </c>
      <c r="N34" s="5">
        <v>19</v>
      </c>
      <c r="O34" s="5">
        <v>17</v>
      </c>
      <c r="P34" s="5">
        <v>9</v>
      </c>
      <c r="Q34" s="5">
        <v>4</v>
      </c>
      <c r="R34" s="5">
        <v>4</v>
      </c>
      <c r="S34" s="5">
        <v>2</v>
      </c>
      <c r="T34" s="5">
        <v>12</v>
      </c>
      <c r="U34" s="37">
        <v>4932.7</v>
      </c>
      <c r="V34" s="7">
        <v>5851.4</v>
      </c>
      <c r="W34" s="7">
        <v>3677.6</v>
      </c>
    </row>
    <row r="35" spans="2:23" ht="12" customHeight="1" x14ac:dyDescent="0.15">
      <c r="B35" s="244" t="s">
        <v>18</v>
      </c>
      <c r="C35" s="200"/>
      <c r="D35" s="5">
        <v>1196</v>
      </c>
      <c r="E35" s="5">
        <v>6</v>
      </c>
      <c r="F35" s="5">
        <v>25</v>
      </c>
      <c r="G35" s="5">
        <v>53</v>
      </c>
      <c r="H35" s="5">
        <v>135</v>
      </c>
      <c r="I35" s="5">
        <v>146</v>
      </c>
      <c r="J35" s="5">
        <v>149</v>
      </c>
      <c r="K35" s="5">
        <v>133</v>
      </c>
      <c r="L35" s="5">
        <v>108</v>
      </c>
      <c r="M35" s="5">
        <v>84</v>
      </c>
      <c r="N35" s="5">
        <v>78</v>
      </c>
      <c r="O35" s="5">
        <v>51</v>
      </c>
      <c r="P35" s="5">
        <v>35</v>
      </c>
      <c r="Q35" s="5">
        <v>45</v>
      </c>
      <c r="R35" s="5">
        <v>28</v>
      </c>
      <c r="S35" s="5">
        <v>11</v>
      </c>
      <c r="T35" s="5">
        <v>109</v>
      </c>
      <c r="U35" s="37">
        <v>6600</v>
      </c>
      <c r="V35" s="7">
        <v>8356.5</v>
      </c>
      <c r="W35" s="7">
        <v>7491.7</v>
      </c>
    </row>
    <row r="36" spans="2:23" ht="12" customHeight="1" x14ac:dyDescent="0.15">
      <c r="B36" s="244" t="s">
        <v>19</v>
      </c>
      <c r="C36" s="200"/>
      <c r="D36" s="5">
        <v>883</v>
      </c>
      <c r="E36" s="5">
        <v>5</v>
      </c>
      <c r="F36" s="5">
        <v>34</v>
      </c>
      <c r="G36" s="5">
        <v>130</v>
      </c>
      <c r="H36" s="5">
        <v>155</v>
      </c>
      <c r="I36" s="5">
        <v>146</v>
      </c>
      <c r="J36" s="5">
        <v>104</v>
      </c>
      <c r="K36" s="5">
        <v>78</v>
      </c>
      <c r="L36" s="5">
        <v>52</v>
      </c>
      <c r="M36" s="5">
        <v>35</v>
      </c>
      <c r="N36" s="5">
        <v>39</v>
      </c>
      <c r="O36" s="5">
        <v>19</v>
      </c>
      <c r="P36" s="5">
        <v>29</v>
      </c>
      <c r="Q36" s="5">
        <v>8</v>
      </c>
      <c r="R36" s="5">
        <v>7</v>
      </c>
      <c r="S36" s="5">
        <v>5</v>
      </c>
      <c r="T36" s="5">
        <v>37</v>
      </c>
      <c r="U36" s="37">
        <v>4800</v>
      </c>
      <c r="V36" s="7">
        <v>6039.6</v>
      </c>
      <c r="W36" s="7">
        <v>4749.7</v>
      </c>
    </row>
    <row r="37" spans="2:23" ht="12" customHeight="1" x14ac:dyDescent="0.15">
      <c r="B37" s="244" t="s">
        <v>20</v>
      </c>
      <c r="C37" s="200"/>
      <c r="D37" s="5">
        <v>8</v>
      </c>
      <c r="E37" s="5">
        <v>0</v>
      </c>
      <c r="F37" s="5">
        <v>0</v>
      </c>
      <c r="G37" s="5">
        <v>3</v>
      </c>
      <c r="H37" s="5">
        <v>0</v>
      </c>
      <c r="I37" s="5">
        <v>1</v>
      </c>
      <c r="J37" s="5">
        <v>2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1</v>
      </c>
      <c r="R37" s="5">
        <v>1</v>
      </c>
      <c r="S37" s="5">
        <v>0</v>
      </c>
      <c r="T37" s="5">
        <v>0</v>
      </c>
      <c r="U37" s="37">
        <v>4728.5</v>
      </c>
      <c r="V37" s="7">
        <v>6014.3</v>
      </c>
      <c r="W37" s="51">
        <v>3967.4</v>
      </c>
    </row>
    <row r="38" spans="2:23" ht="12" customHeight="1" x14ac:dyDescent="0.15">
      <c r="B38" s="244" t="s">
        <v>21</v>
      </c>
      <c r="C38" s="200"/>
      <c r="D38" s="5">
        <v>1</v>
      </c>
      <c r="E38" s="186">
        <v>0</v>
      </c>
      <c r="F38" s="186">
        <v>0</v>
      </c>
      <c r="G38" s="186">
        <v>0</v>
      </c>
      <c r="H38" s="186">
        <v>0</v>
      </c>
      <c r="I38" s="186">
        <v>0</v>
      </c>
      <c r="J38" s="186">
        <v>0</v>
      </c>
      <c r="K38" s="186">
        <v>0</v>
      </c>
      <c r="L38" s="186">
        <v>0</v>
      </c>
      <c r="M38" s="186">
        <v>0</v>
      </c>
      <c r="N38" s="186">
        <v>0</v>
      </c>
      <c r="O38" s="186">
        <v>0</v>
      </c>
      <c r="P38" s="186">
        <v>1</v>
      </c>
      <c r="Q38" s="186">
        <v>0</v>
      </c>
      <c r="R38" s="186">
        <v>0</v>
      </c>
      <c r="S38" s="186">
        <v>0</v>
      </c>
      <c r="T38" s="186">
        <v>0</v>
      </c>
      <c r="U38" s="43">
        <v>11156.6</v>
      </c>
      <c r="V38" s="51">
        <v>11156.6</v>
      </c>
      <c r="W38" s="51">
        <v>0</v>
      </c>
    </row>
    <row r="39" spans="2:23" ht="12" customHeight="1" x14ac:dyDescent="0.15">
      <c r="B39" s="244" t="s">
        <v>22</v>
      </c>
      <c r="C39" s="200"/>
      <c r="D39" s="5">
        <v>14</v>
      </c>
      <c r="E39" s="5">
        <v>1</v>
      </c>
      <c r="F39" s="5">
        <v>0</v>
      </c>
      <c r="G39" s="5">
        <v>1</v>
      </c>
      <c r="H39" s="5">
        <v>1</v>
      </c>
      <c r="I39" s="5">
        <v>2</v>
      </c>
      <c r="J39" s="5">
        <v>0</v>
      </c>
      <c r="K39" s="5">
        <v>0</v>
      </c>
      <c r="L39" s="5">
        <v>0</v>
      </c>
      <c r="M39" s="5">
        <v>1</v>
      </c>
      <c r="N39" s="5">
        <v>0</v>
      </c>
      <c r="O39" s="5">
        <v>1</v>
      </c>
      <c r="P39" s="5">
        <v>0</v>
      </c>
      <c r="Q39" s="5">
        <v>0</v>
      </c>
      <c r="R39" s="5">
        <v>1</v>
      </c>
      <c r="S39" s="5">
        <v>1</v>
      </c>
      <c r="T39" s="5">
        <v>5</v>
      </c>
      <c r="U39" s="43">
        <v>11600</v>
      </c>
      <c r="V39" s="51">
        <v>29959.4</v>
      </c>
      <c r="W39" s="51">
        <v>42965</v>
      </c>
    </row>
    <row r="40" spans="2:23" ht="12" customHeight="1" x14ac:dyDescent="0.15">
      <c r="B40" s="244" t="s">
        <v>23</v>
      </c>
      <c r="C40" s="200"/>
      <c r="D40" s="5">
        <v>2</v>
      </c>
      <c r="E40" s="186">
        <v>0</v>
      </c>
      <c r="F40" s="186">
        <v>1</v>
      </c>
      <c r="G40" s="186">
        <v>0</v>
      </c>
      <c r="H40" s="186">
        <v>0</v>
      </c>
      <c r="I40" s="186">
        <v>0</v>
      </c>
      <c r="J40" s="186">
        <v>0</v>
      </c>
      <c r="K40" s="186">
        <v>1</v>
      </c>
      <c r="L40" s="186">
        <v>0</v>
      </c>
      <c r="M40" s="186">
        <v>0</v>
      </c>
      <c r="N40" s="186">
        <v>0</v>
      </c>
      <c r="O40" s="186">
        <v>0</v>
      </c>
      <c r="P40" s="186">
        <v>0</v>
      </c>
      <c r="Q40" s="186">
        <v>0</v>
      </c>
      <c r="R40" s="186">
        <v>0</v>
      </c>
      <c r="S40" s="186">
        <v>0</v>
      </c>
      <c r="T40" s="186">
        <v>0</v>
      </c>
      <c r="U40" s="45">
        <v>3563.5</v>
      </c>
      <c r="V40" s="52">
        <v>3563.5</v>
      </c>
      <c r="W40" s="52">
        <v>2436.5</v>
      </c>
    </row>
    <row r="41" spans="2:23" ht="12" customHeight="1" x14ac:dyDescent="0.15">
      <c r="B41" s="244" t="s">
        <v>24</v>
      </c>
      <c r="C41" s="200"/>
      <c r="D41" s="5">
        <v>8</v>
      </c>
      <c r="E41" s="5">
        <v>0</v>
      </c>
      <c r="F41" s="5">
        <v>2</v>
      </c>
      <c r="G41" s="5">
        <v>1</v>
      </c>
      <c r="H41" s="5">
        <v>0</v>
      </c>
      <c r="I41" s="5">
        <v>0</v>
      </c>
      <c r="J41" s="5">
        <v>0</v>
      </c>
      <c r="K41" s="5">
        <v>0</v>
      </c>
      <c r="L41" s="5">
        <v>3</v>
      </c>
      <c r="M41" s="5">
        <v>0</v>
      </c>
      <c r="N41" s="5">
        <v>0</v>
      </c>
      <c r="O41" s="5">
        <v>0</v>
      </c>
      <c r="P41" s="5">
        <v>1</v>
      </c>
      <c r="Q41" s="5">
        <v>0</v>
      </c>
      <c r="R41" s="5">
        <v>0</v>
      </c>
      <c r="S41" s="5">
        <v>0</v>
      </c>
      <c r="T41" s="5">
        <v>1</v>
      </c>
      <c r="U41" s="37">
        <v>7671.9</v>
      </c>
      <c r="V41" s="7">
        <v>7564.8</v>
      </c>
      <c r="W41" s="7">
        <v>5690.4</v>
      </c>
    </row>
    <row r="42" spans="2:23" ht="12" customHeight="1" x14ac:dyDescent="0.15">
      <c r="B42" s="244" t="s">
        <v>25</v>
      </c>
      <c r="C42" s="200"/>
      <c r="D42" s="5">
        <v>11</v>
      </c>
      <c r="E42" s="5">
        <v>0</v>
      </c>
      <c r="F42" s="5">
        <v>1</v>
      </c>
      <c r="G42" s="5">
        <v>1</v>
      </c>
      <c r="H42" s="5">
        <v>0</v>
      </c>
      <c r="I42" s="5">
        <v>2</v>
      </c>
      <c r="J42" s="5">
        <v>1</v>
      </c>
      <c r="K42" s="5">
        <v>0</v>
      </c>
      <c r="L42" s="5">
        <v>2</v>
      </c>
      <c r="M42" s="5">
        <v>2</v>
      </c>
      <c r="N42" s="5">
        <v>0</v>
      </c>
      <c r="O42" s="5">
        <v>0</v>
      </c>
      <c r="P42" s="5">
        <v>1</v>
      </c>
      <c r="Q42" s="5">
        <v>0</v>
      </c>
      <c r="R42" s="5">
        <v>0</v>
      </c>
      <c r="S42" s="5">
        <v>0</v>
      </c>
      <c r="T42" s="5">
        <v>1</v>
      </c>
      <c r="U42" s="37">
        <v>7546</v>
      </c>
      <c r="V42" s="7">
        <v>9399.7999999999993</v>
      </c>
      <c r="W42" s="7">
        <v>10661</v>
      </c>
    </row>
    <row r="43" spans="2:23" ht="12" customHeight="1" x14ac:dyDescent="0.15">
      <c r="B43" s="244" t="s">
        <v>26</v>
      </c>
      <c r="C43" s="200"/>
      <c r="D43" s="5">
        <v>17</v>
      </c>
      <c r="E43" s="5">
        <v>0</v>
      </c>
      <c r="F43" s="5">
        <v>2</v>
      </c>
      <c r="G43" s="5">
        <v>0</v>
      </c>
      <c r="H43" s="5">
        <v>3</v>
      </c>
      <c r="I43" s="5">
        <v>3</v>
      </c>
      <c r="J43" s="5">
        <v>2</v>
      </c>
      <c r="K43" s="5">
        <v>0</v>
      </c>
      <c r="L43" s="5">
        <v>3</v>
      </c>
      <c r="M43" s="5">
        <v>1</v>
      </c>
      <c r="N43" s="5">
        <v>0</v>
      </c>
      <c r="O43" s="5">
        <v>0</v>
      </c>
      <c r="P43" s="5">
        <v>2</v>
      </c>
      <c r="Q43" s="5">
        <v>0</v>
      </c>
      <c r="R43" s="5">
        <v>0</v>
      </c>
      <c r="S43" s="5">
        <v>0</v>
      </c>
      <c r="T43" s="5">
        <v>1</v>
      </c>
      <c r="U43" s="37">
        <v>5335.4</v>
      </c>
      <c r="V43" s="7">
        <v>6684.3</v>
      </c>
      <c r="W43" s="7">
        <v>5136.8999999999996</v>
      </c>
    </row>
    <row r="44" spans="2:23" ht="12" customHeight="1" x14ac:dyDescent="0.15">
      <c r="B44" s="244" t="s">
        <v>27</v>
      </c>
      <c r="C44" s="200"/>
      <c r="D44" s="5">
        <v>37</v>
      </c>
      <c r="E44" s="5">
        <v>0</v>
      </c>
      <c r="F44" s="5">
        <v>1</v>
      </c>
      <c r="G44" s="5">
        <v>5</v>
      </c>
      <c r="H44" s="5">
        <v>2</v>
      </c>
      <c r="I44" s="5">
        <v>6</v>
      </c>
      <c r="J44" s="5">
        <v>3</v>
      </c>
      <c r="K44" s="5">
        <v>5</v>
      </c>
      <c r="L44" s="5">
        <v>2</v>
      </c>
      <c r="M44" s="5">
        <v>1</v>
      </c>
      <c r="N44" s="5">
        <v>2</v>
      </c>
      <c r="O44" s="5">
        <v>0</v>
      </c>
      <c r="P44" s="5">
        <v>1</v>
      </c>
      <c r="Q44" s="5">
        <v>1</v>
      </c>
      <c r="R44" s="5">
        <v>0</v>
      </c>
      <c r="S44" s="5">
        <v>1</v>
      </c>
      <c r="T44" s="5">
        <v>7</v>
      </c>
      <c r="U44" s="37">
        <v>6017.3</v>
      </c>
      <c r="V44" s="7">
        <v>8579.9</v>
      </c>
      <c r="W44" s="7">
        <v>6332.8</v>
      </c>
    </row>
    <row r="45" spans="2:23" ht="12" customHeight="1" x14ac:dyDescent="0.15">
      <c r="B45" s="244" t="s">
        <v>28</v>
      </c>
      <c r="C45" s="200"/>
      <c r="D45" s="5">
        <v>356</v>
      </c>
      <c r="E45" s="5">
        <v>3</v>
      </c>
      <c r="F45" s="5">
        <v>16</v>
      </c>
      <c r="G45" s="5">
        <v>61</v>
      </c>
      <c r="H45" s="5">
        <v>52</v>
      </c>
      <c r="I45" s="5">
        <v>47</v>
      </c>
      <c r="J45" s="5">
        <v>45</v>
      </c>
      <c r="K45" s="5">
        <v>31</v>
      </c>
      <c r="L45" s="5">
        <v>25</v>
      </c>
      <c r="M45" s="5">
        <v>16</v>
      </c>
      <c r="N45" s="5">
        <v>17</v>
      </c>
      <c r="O45" s="5">
        <v>4</v>
      </c>
      <c r="P45" s="5">
        <v>6</v>
      </c>
      <c r="Q45" s="5">
        <v>9</v>
      </c>
      <c r="R45" s="5">
        <v>4</v>
      </c>
      <c r="S45" s="5">
        <v>0</v>
      </c>
      <c r="T45" s="5">
        <v>20</v>
      </c>
      <c r="U45" s="37">
        <v>4985.8999999999996</v>
      </c>
      <c r="V45" s="7">
        <v>6357.7</v>
      </c>
      <c r="W45" s="7">
        <v>6240.5</v>
      </c>
    </row>
    <row r="46" spans="2:23" ht="12" customHeight="1" x14ac:dyDescent="0.15">
      <c r="B46" s="244" t="s">
        <v>29</v>
      </c>
      <c r="C46" s="200"/>
      <c r="D46" s="5">
        <v>16</v>
      </c>
      <c r="E46" s="5">
        <v>1</v>
      </c>
      <c r="F46" s="5">
        <v>0</v>
      </c>
      <c r="G46" s="5">
        <v>2</v>
      </c>
      <c r="H46" s="5">
        <v>2</v>
      </c>
      <c r="I46" s="5">
        <v>1</v>
      </c>
      <c r="J46" s="5">
        <v>3</v>
      </c>
      <c r="K46" s="5">
        <v>0</v>
      </c>
      <c r="L46" s="5">
        <v>1</v>
      </c>
      <c r="M46" s="5">
        <v>1</v>
      </c>
      <c r="N46" s="5">
        <v>0</v>
      </c>
      <c r="O46" s="5">
        <v>1</v>
      </c>
      <c r="P46" s="5">
        <v>0</v>
      </c>
      <c r="Q46" s="5">
        <v>0</v>
      </c>
      <c r="R46" s="5">
        <v>1</v>
      </c>
      <c r="S46" s="5">
        <v>0</v>
      </c>
      <c r="T46" s="5">
        <v>3</v>
      </c>
      <c r="U46" s="37">
        <v>5284.1</v>
      </c>
      <c r="V46" s="7">
        <v>18173</v>
      </c>
      <c r="W46" s="7">
        <v>37507.9</v>
      </c>
    </row>
    <row r="47" spans="2:23" ht="12" customHeight="1" x14ac:dyDescent="0.15">
      <c r="B47" s="244" t="s">
        <v>30</v>
      </c>
      <c r="C47" s="200"/>
      <c r="D47" s="5">
        <v>39</v>
      </c>
      <c r="E47" s="5">
        <v>0</v>
      </c>
      <c r="F47" s="5">
        <v>2</v>
      </c>
      <c r="G47" s="5">
        <v>7</v>
      </c>
      <c r="H47" s="5">
        <v>9</v>
      </c>
      <c r="I47" s="5">
        <v>5</v>
      </c>
      <c r="J47" s="5">
        <v>4</v>
      </c>
      <c r="K47" s="5">
        <v>4</v>
      </c>
      <c r="L47" s="5">
        <v>3</v>
      </c>
      <c r="M47" s="5">
        <v>0</v>
      </c>
      <c r="N47" s="5">
        <v>0</v>
      </c>
      <c r="O47" s="5">
        <v>2</v>
      </c>
      <c r="P47" s="5">
        <v>1</v>
      </c>
      <c r="Q47" s="5">
        <v>0</v>
      </c>
      <c r="R47" s="5">
        <v>0</v>
      </c>
      <c r="S47" s="5">
        <v>0</v>
      </c>
      <c r="T47" s="5">
        <v>2</v>
      </c>
      <c r="U47" s="37">
        <v>4157.2</v>
      </c>
      <c r="V47" s="7">
        <v>7576.3</v>
      </c>
      <c r="W47" s="7">
        <v>15672.7</v>
      </c>
    </row>
    <row r="48" spans="2:23" ht="12" customHeight="1" x14ac:dyDescent="0.15">
      <c r="B48" s="244" t="s">
        <v>31</v>
      </c>
      <c r="C48" s="200"/>
      <c r="D48" s="5">
        <v>89</v>
      </c>
      <c r="E48" s="5">
        <v>0</v>
      </c>
      <c r="F48" s="5">
        <v>5</v>
      </c>
      <c r="G48" s="5">
        <v>6</v>
      </c>
      <c r="H48" s="5">
        <v>17</v>
      </c>
      <c r="I48" s="5">
        <v>15</v>
      </c>
      <c r="J48" s="5">
        <v>6</v>
      </c>
      <c r="K48" s="5">
        <v>5</v>
      </c>
      <c r="L48" s="5">
        <v>7</v>
      </c>
      <c r="M48" s="5">
        <v>6</v>
      </c>
      <c r="N48" s="5">
        <v>8</v>
      </c>
      <c r="O48" s="5">
        <v>1</v>
      </c>
      <c r="P48" s="5">
        <v>1</v>
      </c>
      <c r="Q48" s="5">
        <v>3</v>
      </c>
      <c r="R48" s="5">
        <v>1</v>
      </c>
      <c r="S48" s="5">
        <v>0</v>
      </c>
      <c r="T48" s="5">
        <v>8</v>
      </c>
      <c r="U48" s="37">
        <v>5543.4</v>
      </c>
      <c r="V48" s="7">
        <v>6821.8</v>
      </c>
      <c r="W48" s="7">
        <v>4401.8999999999996</v>
      </c>
    </row>
    <row r="49" spans="2:23" ht="12" customHeight="1" x14ac:dyDescent="0.15">
      <c r="B49" s="244" t="s">
        <v>32</v>
      </c>
      <c r="C49" s="200"/>
      <c r="D49" s="5">
        <v>658</v>
      </c>
      <c r="E49" s="5">
        <v>11</v>
      </c>
      <c r="F49" s="5">
        <v>27</v>
      </c>
      <c r="G49" s="5">
        <v>90</v>
      </c>
      <c r="H49" s="5">
        <v>89</v>
      </c>
      <c r="I49" s="5">
        <v>115</v>
      </c>
      <c r="J49" s="5">
        <v>71</v>
      </c>
      <c r="K49" s="5">
        <v>59</v>
      </c>
      <c r="L49" s="5">
        <v>34</v>
      </c>
      <c r="M49" s="5">
        <v>37</v>
      </c>
      <c r="N49" s="5">
        <v>26</v>
      </c>
      <c r="O49" s="5">
        <v>28</v>
      </c>
      <c r="P49" s="5">
        <v>14</v>
      </c>
      <c r="Q49" s="5">
        <v>12</v>
      </c>
      <c r="R49" s="5">
        <v>10</v>
      </c>
      <c r="S49" s="5">
        <v>5</v>
      </c>
      <c r="T49" s="5">
        <v>30</v>
      </c>
      <c r="U49" s="37">
        <v>4955</v>
      </c>
      <c r="V49" s="7">
        <v>6444.7</v>
      </c>
      <c r="W49" s="7">
        <v>5558.4</v>
      </c>
    </row>
    <row r="50" spans="2:23" ht="12" customHeight="1" x14ac:dyDescent="0.15">
      <c r="B50" s="244" t="s">
        <v>33</v>
      </c>
      <c r="C50" s="200"/>
      <c r="D50" s="5">
        <v>404</v>
      </c>
      <c r="E50" s="5">
        <v>3</v>
      </c>
      <c r="F50" s="5">
        <v>27</v>
      </c>
      <c r="G50" s="5">
        <v>67</v>
      </c>
      <c r="H50" s="5">
        <v>62</v>
      </c>
      <c r="I50" s="5">
        <v>71</v>
      </c>
      <c r="J50" s="5">
        <v>41</v>
      </c>
      <c r="K50" s="5">
        <v>34</v>
      </c>
      <c r="L50" s="5">
        <v>25</v>
      </c>
      <c r="M50" s="5">
        <v>9</v>
      </c>
      <c r="N50" s="5">
        <v>8</v>
      </c>
      <c r="O50" s="5">
        <v>11</v>
      </c>
      <c r="P50" s="5">
        <v>10</v>
      </c>
      <c r="Q50" s="5">
        <v>6</v>
      </c>
      <c r="R50" s="5">
        <v>6</v>
      </c>
      <c r="S50" s="5">
        <v>7</v>
      </c>
      <c r="T50" s="5">
        <v>17</v>
      </c>
      <c r="U50" s="37">
        <v>4579.2</v>
      </c>
      <c r="V50" s="7">
        <v>5937.9</v>
      </c>
      <c r="W50" s="7">
        <v>5175</v>
      </c>
    </row>
    <row r="51" spans="2:23" ht="12" customHeight="1" x14ac:dyDescent="0.15">
      <c r="B51" s="244" t="s">
        <v>34</v>
      </c>
      <c r="C51" s="200"/>
      <c r="D51" s="5">
        <v>40</v>
      </c>
      <c r="E51" s="5">
        <v>1</v>
      </c>
      <c r="F51" s="5">
        <v>4</v>
      </c>
      <c r="G51" s="5">
        <v>7</v>
      </c>
      <c r="H51" s="5">
        <v>11</v>
      </c>
      <c r="I51" s="5">
        <v>3</v>
      </c>
      <c r="J51" s="5">
        <v>4</v>
      </c>
      <c r="K51" s="5">
        <v>3</v>
      </c>
      <c r="L51" s="5">
        <v>2</v>
      </c>
      <c r="M51" s="5">
        <v>3</v>
      </c>
      <c r="N51" s="5">
        <v>0</v>
      </c>
      <c r="O51" s="5">
        <v>1</v>
      </c>
      <c r="P51" s="5">
        <v>1</v>
      </c>
      <c r="Q51" s="5">
        <v>0</v>
      </c>
      <c r="R51" s="5">
        <v>0</v>
      </c>
      <c r="S51" s="5">
        <v>0</v>
      </c>
      <c r="T51" s="5">
        <v>0</v>
      </c>
      <c r="U51" s="37">
        <v>3745.8</v>
      </c>
      <c r="V51" s="7">
        <v>4517.5</v>
      </c>
      <c r="W51" s="7">
        <v>2523.1999999999998</v>
      </c>
    </row>
    <row r="52" spans="2:23" ht="12" customHeight="1" x14ac:dyDescent="0.15">
      <c r="B52" s="244" t="s">
        <v>35</v>
      </c>
      <c r="C52" s="200"/>
      <c r="D52" s="5">
        <v>10</v>
      </c>
      <c r="E52" s="5">
        <v>1</v>
      </c>
      <c r="F52" s="5">
        <v>2</v>
      </c>
      <c r="G52" s="5">
        <v>1</v>
      </c>
      <c r="H52" s="5">
        <v>1</v>
      </c>
      <c r="I52" s="5">
        <v>0</v>
      </c>
      <c r="J52" s="5">
        <v>3</v>
      </c>
      <c r="K52" s="5">
        <v>0</v>
      </c>
      <c r="L52" s="5">
        <v>1</v>
      </c>
      <c r="M52" s="5">
        <v>1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37">
        <v>4564.3999999999996</v>
      </c>
      <c r="V52" s="7">
        <v>4306</v>
      </c>
      <c r="W52" s="7">
        <v>2579.9</v>
      </c>
    </row>
    <row r="53" spans="2:23" ht="12" customHeight="1" x14ac:dyDescent="0.15">
      <c r="B53" s="244" t="s">
        <v>36</v>
      </c>
      <c r="C53" s="200"/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37">
        <v>6336.7</v>
      </c>
      <c r="V53" s="7">
        <v>6336.7</v>
      </c>
      <c r="W53" s="7">
        <v>0</v>
      </c>
    </row>
    <row r="54" spans="2:23" ht="12" customHeight="1" x14ac:dyDescent="0.15">
      <c r="B54" s="244" t="s">
        <v>37</v>
      </c>
      <c r="C54" s="200"/>
      <c r="D54" s="5">
        <v>2</v>
      </c>
      <c r="E54" s="186">
        <v>0</v>
      </c>
      <c r="F54" s="186">
        <v>0</v>
      </c>
      <c r="G54" s="186">
        <v>0</v>
      </c>
      <c r="H54" s="186">
        <v>1</v>
      </c>
      <c r="I54" s="186">
        <v>0</v>
      </c>
      <c r="J54" s="186">
        <v>0</v>
      </c>
      <c r="K54" s="186">
        <v>0</v>
      </c>
      <c r="L54" s="186">
        <v>1</v>
      </c>
      <c r="M54" s="186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43">
        <v>5407.9</v>
      </c>
      <c r="V54" s="51">
        <v>5407.9</v>
      </c>
      <c r="W54" s="51">
        <v>1742.9</v>
      </c>
    </row>
    <row r="55" spans="2:23" ht="12" customHeight="1" x14ac:dyDescent="0.15">
      <c r="B55" s="244" t="s">
        <v>38</v>
      </c>
      <c r="C55" s="200"/>
      <c r="D55" s="5">
        <v>14</v>
      </c>
      <c r="E55" s="5">
        <v>0</v>
      </c>
      <c r="F55" s="5">
        <v>0</v>
      </c>
      <c r="G55" s="5">
        <v>2</v>
      </c>
      <c r="H55" s="5">
        <v>2</v>
      </c>
      <c r="I55" s="5">
        <v>3</v>
      </c>
      <c r="J55" s="5">
        <v>2</v>
      </c>
      <c r="K55" s="5">
        <v>1</v>
      </c>
      <c r="L55" s="5">
        <v>0</v>
      </c>
      <c r="M55" s="5">
        <v>2</v>
      </c>
      <c r="N55" s="5">
        <v>0</v>
      </c>
      <c r="O55" s="5">
        <v>0</v>
      </c>
      <c r="P55" s="5">
        <v>1</v>
      </c>
      <c r="Q55" s="5">
        <v>0</v>
      </c>
      <c r="R55" s="5">
        <v>0</v>
      </c>
      <c r="S55" s="5">
        <v>0</v>
      </c>
      <c r="T55" s="5">
        <v>1</v>
      </c>
      <c r="U55" s="37">
        <v>4945.7</v>
      </c>
      <c r="V55" s="7">
        <v>6092.4</v>
      </c>
      <c r="W55" s="7">
        <v>3560.7</v>
      </c>
    </row>
    <row r="56" spans="2:23" ht="12" customHeight="1" x14ac:dyDescent="0.15">
      <c r="B56" s="244" t="s">
        <v>39</v>
      </c>
      <c r="C56" s="200"/>
      <c r="D56" s="5">
        <v>48</v>
      </c>
      <c r="E56" s="5">
        <v>0</v>
      </c>
      <c r="F56" s="5">
        <v>0</v>
      </c>
      <c r="G56" s="5">
        <v>6</v>
      </c>
      <c r="H56" s="5">
        <v>12</v>
      </c>
      <c r="I56" s="5">
        <v>9</v>
      </c>
      <c r="J56" s="5">
        <v>1</v>
      </c>
      <c r="K56" s="5">
        <v>3</v>
      </c>
      <c r="L56" s="5">
        <v>2</v>
      </c>
      <c r="M56" s="5">
        <v>4</v>
      </c>
      <c r="N56" s="5">
        <v>4</v>
      </c>
      <c r="O56" s="5">
        <v>3</v>
      </c>
      <c r="P56" s="5">
        <v>0</v>
      </c>
      <c r="Q56" s="5">
        <v>2</v>
      </c>
      <c r="R56" s="5">
        <v>0</v>
      </c>
      <c r="S56" s="5">
        <v>0</v>
      </c>
      <c r="T56" s="5">
        <v>2</v>
      </c>
      <c r="U56" s="37">
        <v>4661.7</v>
      </c>
      <c r="V56" s="7">
        <v>6627</v>
      </c>
      <c r="W56" s="7">
        <v>5779.2</v>
      </c>
    </row>
    <row r="57" spans="2:23" ht="12" customHeight="1" x14ac:dyDescent="0.15">
      <c r="B57" s="244" t="s">
        <v>40</v>
      </c>
      <c r="C57" s="200"/>
      <c r="D57" s="5">
        <v>13</v>
      </c>
      <c r="E57" s="5">
        <v>1</v>
      </c>
      <c r="F57" s="5">
        <v>1</v>
      </c>
      <c r="G57" s="5">
        <v>2</v>
      </c>
      <c r="H57" s="5">
        <v>1</v>
      </c>
      <c r="I57" s="5">
        <v>1</v>
      </c>
      <c r="J57" s="5">
        <v>1</v>
      </c>
      <c r="K57" s="5">
        <v>1</v>
      </c>
      <c r="L57" s="5">
        <v>2</v>
      </c>
      <c r="M57" s="5">
        <v>0</v>
      </c>
      <c r="N57" s="5">
        <v>0</v>
      </c>
      <c r="O57" s="5">
        <v>1</v>
      </c>
      <c r="P57" s="5">
        <v>0</v>
      </c>
      <c r="Q57" s="5">
        <v>0</v>
      </c>
      <c r="R57" s="5">
        <v>0</v>
      </c>
      <c r="S57" s="5">
        <v>0</v>
      </c>
      <c r="T57" s="5">
        <v>2</v>
      </c>
      <c r="U57" s="37">
        <v>5848.2</v>
      </c>
      <c r="V57" s="7">
        <v>6996.5</v>
      </c>
      <c r="W57" s="7">
        <v>5796.8</v>
      </c>
    </row>
    <row r="58" spans="2:23" ht="12" customHeight="1" x14ac:dyDescent="0.15">
      <c r="B58" s="244" t="s">
        <v>41</v>
      </c>
      <c r="C58" s="200"/>
      <c r="D58" s="5">
        <v>3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3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37">
        <v>6672.9</v>
      </c>
      <c r="V58" s="7">
        <v>6574.9</v>
      </c>
      <c r="W58" s="7">
        <v>279.2</v>
      </c>
    </row>
    <row r="59" spans="2:23" ht="12" customHeight="1" x14ac:dyDescent="0.15">
      <c r="B59" s="244" t="s">
        <v>42</v>
      </c>
      <c r="C59" s="200"/>
      <c r="D59" s="5">
        <v>8</v>
      </c>
      <c r="E59" s="5">
        <v>0</v>
      </c>
      <c r="F59" s="5">
        <v>1</v>
      </c>
      <c r="G59" s="5">
        <v>0</v>
      </c>
      <c r="H59" s="5">
        <v>0</v>
      </c>
      <c r="I59" s="5">
        <v>0</v>
      </c>
      <c r="J59" s="5">
        <v>1</v>
      </c>
      <c r="K59" s="5">
        <v>2</v>
      </c>
      <c r="L59" s="5">
        <v>0</v>
      </c>
      <c r="M59" s="5">
        <v>3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1</v>
      </c>
      <c r="U59" s="37">
        <v>7526</v>
      </c>
      <c r="V59" s="7">
        <v>7917.6</v>
      </c>
      <c r="W59" s="7">
        <v>4434</v>
      </c>
    </row>
    <row r="60" spans="2:23" ht="12" customHeight="1" x14ac:dyDescent="0.15">
      <c r="B60" s="244" t="s">
        <v>43</v>
      </c>
      <c r="C60" s="200"/>
      <c r="D60" s="5">
        <v>14</v>
      </c>
      <c r="E60" s="5">
        <v>0</v>
      </c>
      <c r="F60" s="5">
        <v>4</v>
      </c>
      <c r="G60" s="5">
        <v>0</v>
      </c>
      <c r="H60" s="5">
        <v>1</v>
      </c>
      <c r="I60" s="5">
        <v>3</v>
      </c>
      <c r="J60" s="5">
        <v>0</v>
      </c>
      <c r="K60" s="5">
        <v>2</v>
      </c>
      <c r="L60" s="5">
        <v>2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2</v>
      </c>
      <c r="U60" s="37">
        <v>4829.6000000000004</v>
      </c>
      <c r="V60" s="7">
        <v>6854.3</v>
      </c>
      <c r="W60" s="7">
        <v>7172.8</v>
      </c>
    </row>
    <row r="61" spans="2:23" ht="12" customHeight="1" x14ac:dyDescent="0.15">
      <c r="B61" s="244" t="s">
        <v>44</v>
      </c>
      <c r="C61" s="200"/>
      <c r="D61" s="5">
        <v>6</v>
      </c>
      <c r="E61" s="5">
        <v>0</v>
      </c>
      <c r="F61" s="5">
        <v>0</v>
      </c>
      <c r="G61" s="5">
        <v>0</v>
      </c>
      <c r="H61" s="5">
        <v>1</v>
      </c>
      <c r="I61" s="5">
        <v>0</v>
      </c>
      <c r="J61" s="5">
        <v>0</v>
      </c>
      <c r="K61" s="5">
        <v>1</v>
      </c>
      <c r="L61" s="5">
        <v>1</v>
      </c>
      <c r="M61" s="5">
        <v>0</v>
      </c>
      <c r="N61" s="5">
        <v>0</v>
      </c>
      <c r="O61" s="5">
        <v>1</v>
      </c>
      <c r="P61" s="5">
        <v>0</v>
      </c>
      <c r="Q61" s="5">
        <v>1</v>
      </c>
      <c r="R61" s="5">
        <v>0</v>
      </c>
      <c r="S61" s="5">
        <v>0</v>
      </c>
      <c r="T61" s="5">
        <v>1</v>
      </c>
      <c r="U61" s="37">
        <v>8950</v>
      </c>
      <c r="V61" s="7">
        <v>9360.9</v>
      </c>
      <c r="W61" s="7">
        <v>3922.4</v>
      </c>
    </row>
    <row r="62" spans="2:23" ht="12" customHeight="1" x14ac:dyDescent="0.15">
      <c r="B62" s="244" t="s">
        <v>45</v>
      </c>
      <c r="C62" s="200"/>
      <c r="D62" s="5">
        <v>201</v>
      </c>
      <c r="E62" s="5">
        <v>1</v>
      </c>
      <c r="F62" s="5">
        <v>8</v>
      </c>
      <c r="G62" s="5">
        <v>17</v>
      </c>
      <c r="H62" s="5">
        <v>31</v>
      </c>
      <c r="I62" s="5">
        <v>28</v>
      </c>
      <c r="J62" s="5">
        <v>22</v>
      </c>
      <c r="K62" s="5">
        <v>19</v>
      </c>
      <c r="L62" s="5">
        <v>20</v>
      </c>
      <c r="M62" s="5">
        <v>14</v>
      </c>
      <c r="N62" s="5">
        <v>12</v>
      </c>
      <c r="O62" s="5">
        <v>8</v>
      </c>
      <c r="P62" s="5">
        <v>6</v>
      </c>
      <c r="Q62" s="5">
        <v>3</v>
      </c>
      <c r="R62" s="5">
        <v>0</v>
      </c>
      <c r="S62" s="5">
        <v>2</v>
      </c>
      <c r="T62" s="5">
        <v>10</v>
      </c>
      <c r="U62" s="37">
        <v>5771.7</v>
      </c>
      <c r="V62" s="7">
        <v>6576.5</v>
      </c>
      <c r="W62" s="7">
        <v>3967.8</v>
      </c>
    </row>
    <row r="63" spans="2:23" ht="12" customHeight="1" x14ac:dyDescent="0.15">
      <c r="B63" s="244" t="s">
        <v>46</v>
      </c>
      <c r="C63" s="200"/>
      <c r="D63" s="5">
        <v>8</v>
      </c>
      <c r="E63" s="5">
        <v>0</v>
      </c>
      <c r="F63" s="5">
        <v>1</v>
      </c>
      <c r="G63" s="5">
        <v>2</v>
      </c>
      <c r="H63" s="5">
        <v>1</v>
      </c>
      <c r="I63" s="5">
        <v>0</v>
      </c>
      <c r="J63" s="5">
        <v>1</v>
      </c>
      <c r="K63" s="5">
        <v>3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37">
        <v>4212.1000000000004</v>
      </c>
      <c r="V63" s="7">
        <v>4342.3</v>
      </c>
      <c r="W63" s="7">
        <v>1955.6</v>
      </c>
    </row>
    <row r="64" spans="2:23" ht="12" customHeight="1" x14ac:dyDescent="0.15">
      <c r="B64" s="244" t="s">
        <v>47</v>
      </c>
      <c r="C64" s="200"/>
      <c r="D64" s="5">
        <v>15</v>
      </c>
      <c r="E64" s="5">
        <v>0</v>
      </c>
      <c r="F64" s="5">
        <v>1</v>
      </c>
      <c r="G64" s="5">
        <v>1</v>
      </c>
      <c r="H64" s="5">
        <v>3</v>
      </c>
      <c r="I64" s="5">
        <v>5</v>
      </c>
      <c r="J64" s="5">
        <v>1</v>
      </c>
      <c r="K64" s="5">
        <v>2</v>
      </c>
      <c r="L64" s="5">
        <v>1</v>
      </c>
      <c r="M64" s="5">
        <v>0</v>
      </c>
      <c r="N64" s="5">
        <v>0</v>
      </c>
      <c r="O64" s="5">
        <v>1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37">
        <v>4301.2</v>
      </c>
      <c r="V64" s="7">
        <v>4747.5</v>
      </c>
      <c r="W64" s="7">
        <v>2059.8000000000002</v>
      </c>
    </row>
    <row r="65" spans="2:23" ht="12" customHeight="1" x14ac:dyDescent="0.15">
      <c r="B65" s="244" t="s">
        <v>48</v>
      </c>
      <c r="C65" s="200"/>
      <c r="D65" s="5">
        <v>25</v>
      </c>
      <c r="E65" s="5">
        <v>2</v>
      </c>
      <c r="F65" s="5">
        <v>0</v>
      </c>
      <c r="G65" s="5">
        <v>3</v>
      </c>
      <c r="H65" s="5">
        <v>2</v>
      </c>
      <c r="I65" s="5">
        <v>2</v>
      </c>
      <c r="J65" s="5">
        <v>4</v>
      </c>
      <c r="K65" s="5">
        <v>3</v>
      </c>
      <c r="L65" s="5">
        <v>0</v>
      </c>
      <c r="M65" s="5">
        <v>5</v>
      </c>
      <c r="N65" s="5">
        <v>1</v>
      </c>
      <c r="O65" s="5">
        <v>0</v>
      </c>
      <c r="P65" s="5">
        <v>1</v>
      </c>
      <c r="Q65" s="5">
        <v>0</v>
      </c>
      <c r="R65" s="5">
        <v>0</v>
      </c>
      <c r="S65" s="5">
        <v>1</v>
      </c>
      <c r="T65" s="5">
        <v>1</v>
      </c>
      <c r="U65" s="37">
        <v>5500</v>
      </c>
      <c r="V65" s="7">
        <v>7005.6</v>
      </c>
      <c r="W65" s="7">
        <v>6225.6</v>
      </c>
    </row>
    <row r="66" spans="2:23" ht="12" customHeight="1" x14ac:dyDescent="0.15">
      <c r="B66" s="244" t="s">
        <v>49</v>
      </c>
      <c r="C66" s="200"/>
      <c r="D66" s="5">
        <v>24</v>
      </c>
      <c r="E66" s="5">
        <v>0</v>
      </c>
      <c r="F66" s="5">
        <v>0</v>
      </c>
      <c r="G66" s="5">
        <v>1</v>
      </c>
      <c r="H66" s="5">
        <v>4</v>
      </c>
      <c r="I66" s="5">
        <v>7</v>
      </c>
      <c r="J66" s="5">
        <v>3</v>
      </c>
      <c r="K66" s="5">
        <v>1</v>
      </c>
      <c r="L66" s="5">
        <v>3</v>
      </c>
      <c r="M66" s="5">
        <v>2</v>
      </c>
      <c r="N66" s="5">
        <v>0</v>
      </c>
      <c r="O66" s="5">
        <v>0</v>
      </c>
      <c r="P66" s="5">
        <v>1</v>
      </c>
      <c r="Q66" s="5">
        <v>0</v>
      </c>
      <c r="R66" s="5">
        <v>1</v>
      </c>
      <c r="S66" s="5">
        <v>0</v>
      </c>
      <c r="T66" s="5">
        <v>1</v>
      </c>
      <c r="U66" s="37">
        <v>4974.3</v>
      </c>
      <c r="V66" s="7">
        <v>6633.4</v>
      </c>
      <c r="W66" s="7">
        <v>4481.8999999999996</v>
      </c>
    </row>
    <row r="67" spans="2:23" ht="12" customHeight="1" x14ac:dyDescent="0.15">
      <c r="B67" s="244" t="s">
        <v>50</v>
      </c>
      <c r="C67" s="200"/>
      <c r="D67" s="5">
        <v>11</v>
      </c>
      <c r="E67" s="5">
        <v>0</v>
      </c>
      <c r="F67" s="5">
        <v>1</v>
      </c>
      <c r="G67" s="5">
        <v>0</v>
      </c>
      <c r="H67" s="5">
        <v>4</v>
      </c>
      <c r="I67" s="5">
        <v>1</v>
      </c>
      <c r="J67" s="5">
        <v>3</v>
      </c>
      <c r="K67" s="5">
        <v>0</v>
      </c>
      <c r="L67" s="5">
        <v>1</v>
      </c>
      <c r="M67" s="5">
        <v>1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37">
        <v>4200</v>
      </c>
      <c r="V67" s="7">
        <v>4726.5</v>
      </c>
      <c r="W67" s="7">
        <v>1914.3</v>
      </c>
    </row>
    <row r="68" spans="2:23" ht="12" customHeight="1" x14ac:dyDescent="0.15">
      <c r="B68" s="244" t="s">
        <v>51</v>
      </c>
      <c r="C68" s="200"/>
      <c r="D68" s="9">
        <v>19</v>
      </c>
      <c r="E68" s="9">
        <v>0</v>
      </c>
      <c r="F68" s="9">
        <v>1</v>
      </c>
      <c r="G68" s="9">
        <v>5</v>
      </c>
      <c r="H68" s="9">
        <v>2</v>
      </c>
      <c r="I68" s="9">
        <v>3</v>
      </c>
      <c r="J68" s="9">
        <v>3</v>
      </c>
      <c r="K68" s="9">
        <v>3</v>
      </c>
      <c r="L68" s="9">
        <v>0</v>
      </c>
      <c r="M68" s="9">
        <v>0</v>
      </c>
      <c r="N68" s="9">
        <v>1</v>
      </c>
      <c r="O68" s="9">
        <v>0</v>
      </c>
      <c r="P68" s="9">
        <v>0</v>
      </c>
      <c r="Q68" s="9">
        <v>1</v>
      </c>
      <c r="R68" s="9">
        <v>0</v>
      </c>
      <c r="S68" s="9">
        <v>0</v>
      </c>
      <c r="T68" s="9">
        <v>0</v>
      </c>
      <c r="U68" s="37">
        <v>4377.6000000000004</v>
      </c>
      <c r="V68" s="10">
        <v>4817.5</v>
      </c>
      <c r="W68" s="10">
        <v>2516.9</v>
      </c>
    </row>
    <row r="69" spans="2:23" ht="12" customHeight="1" x14ac:dyDescent="0.15">
      <c r="B69" s="243" t="s">
        <v>350</v>
      </c>
      <c r="C69" s="225"/>
      <c r="D69" s="6">
        <v>44</v>
      </c>
      <c r="E69" s="6">
        <v>0</v>
      </c>
      <c r="F69" s="6">
        <v>0</v>
      </c>
      <c r="G69" s="6">
        <v>2</v>
      </c>
      <c r="H69" s="6">
        <v>3</v>
      </c>
      <c r="I69" s="6">
        <v>8</v>
      </c>
      <c r="J69" s="6">
        <v>5</v>
      </c>
      <c r="K69" s="6">
        <v>4</v>
      </c>
      <c r="L69" s="6">
        <v>4</v>
      </c>
      <c r="M69" s="6">
        <v>1</v>
      </c>
      <c r="N69" s="6">
        <v>1</v>
      </c>
      <c r="O69" s="6">
        <v>1</v>
      </c>
      <c r="P69" s="6">
        <v>1</v>
      </c>
      <c r="Q69" s="6">
        <v>2</v>
      </c>
      <c r="R69" s="6">
        <v>0</v>
      </c>
      <c r="S69" s="6">
        <v>1</v>
      </c>
      <c r="T69" s="6">
        <v>11</v>
      </c>
      <c r="U69" s="42">
        <v>6917.4</v>
      </c>
      <c r="V69" s="8">
        <v>12785.5</v>
      </c>
      <c r="W69" s="8">
        <v>21102.5</v>
      </c>
    </row>
    <row r="71" spans="2:23" x14ac:dyDescent="0.15">
      <c r="D71" s="147">
        <f>D6</f>
        <v>5467</v>
      </c>
    </row>
    <row r="72" spans="2:23" x14ac:dyDescent="0.15">
      <c r="D72" s="147" t="str">
        <f>IF(D71=SUM(D8:D11,D12:D22,D23:D69)/3,"OK","NG")</f>
        <v>OK</v>
      </c>
    </row>
  </sheetData>
  <mergeCells count="67">
    <mergeCell ref="B3:C3"/>
    <mergeCell ref="D3:D5"/>
    <mergeCell ref="U3:U4"/>
    <mergeCell ref="V3:V4"/>
    <mergeCell ref="W3:W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9" width="9.7109375" customWidth="1"/>
  </cols>
  <sheetData>
    <row r="1" spans="2:19" ht="17.25" x14ac:dyDescent="0.2">
      <c r="B1" s="23" t="s">
        <v>120</v>
      </c>
      <c r="D1" s="23" t="s">
        <v>121</v>
      </c>
      <c r="J1" s="23" t="s">
        <v>254</v>
      </c>
    </row>
    <row r="2" spans="2:19" x14ac:dyDescent="0.15">
      <c r="B2" s="1" t="s">
        <v>285</v>
      </c>
    </row>
    <row r="3" spans="2:19" ht="29.25" customHeight="1" x14ac:dyDescent="0.15">
      <c r="B3" s="265" t="s">
        <v>122</v>
      </c>
      <c r="C3" s="250"/>
      <c r="D3" s="257" t="s">
        <v>123</v>
      </c>
      <c r="E3" s="252" t="s">
        <v>124</v>
      </c>
      <c r="F3" s="252"/>
      <c r="G3" s="252"/>
      <c r="H3" s="252"/>
      <c r="I3" s="252"/>
      <c r="J3" s="266" t="s">
        <v>125</v>
      </c>
      <c r="K3" s="267"/>
      <c r="L3" s="267"/>
      <c r="M3" s="267"/>
      <c r="N3" s="267"/>
      <c r="O3" s="267"/>
      <c r="P3" s="267"/>
      <c r="Q3" s="267"/>
      <c r="R3" s="267"/>
      <c r="S3" s="268"/>
    </row>
    <row r="4" spans="2:19" ht="21" customHeight="1" x14ac:dyDescent="0.15">
      <c r="B4" s="218" t="s">
        <v>71</v>
      </c>
      <c r="C4" s="219"/>
      <c r="D4" s="257"/>
      <c r="E4" s="65" t="s">
        <v>126</v>
      </c>
      <c r="F4" s="65" t="s">
        <v>127</v>
      </c>
      <c r="G4" s="65" t="s">
        <v>128</v>
      </c>
      <c r="H4" s="65" t="s">
        <v>129</v>
      </c>
      <c r="I4" s="65" t="s">
        <v>130</v>
      </c>
      <c r="J4" s="65" t="s">
        <v>126</v>
      </c>
      <c r="K4" s="65" t="s">
        <v>127</v>
      </c>
      <c r="L4" s="65" t="s">
        <v>128</v>
      </c>
      <c r="M4" s="65" t="s">
        <v>129</v>
      </c>
      <c r="N4" s="65" t="s">
        <v>130</v>
      </c>
      <c r="O4" s="65" t="s">
        <v>131</v>
      </c>
      <c r="P4" s="65" t="s">
        <v>132</v>
      </c>
      <c r="Q4" s="65" t="s">
        <v>133</v>
      </c>
      <c r="R4" s="65" t="s">
        <v>134</v>
      </c>
      <c r="S4" s="65" t="s">
        <v>135</v>
      </c>
    </row>
    <row r="5" spans="2:19" ht="28.5" customHeight="1" x14ac:dyDescent="0.15">
      <c r="B5" s="220"/>
      <c r="C5" s="221"/>
      <c r="D5" s="257"/>
      <c r="E5" s="198" t="s">
        <v>325</v>
      </c>
      <c r="F5" s="198" t="s">
        <v>326</v>
      </c>
      <c r="G5" s="198" t="s">
        <v>327</v>
      </c>
      <c r="H5" s="198" t="s">
        <v>328</v>
      </c>
      <c r="I5" s="198" t="s">
        <v>329</v>
      </c>
      <c r="J5" s="198" t="s">
        <v>330</v>
      </c>
      <c r="K5" s="198" t="s">
        <v>331</v>
      </c>
      <c r="L5" s="198" t="s">
        <v>332</v>
      </c>
      <c r="M5" s="198" t="s">
        <v>333</v>
      </c>
      <c r="N5" s="198" t="s">
        <v>334</v>
      </c>
      <c r="O5" s="198" t="s">
        <v>335</v>
      </c>
      <c r="P5" s="198" t="s">
        <v>336</v>
      </c>
      <c r="Q5" s="198" t="s">
        <v>337</v>
      </c>
      <c r="R5" s="198" t="s">
        <v>338</v>
      </c>
      <c r="S5" s="198" t="s">
        <v>339</v>
      </c>
    </row>
    <row r="6" spans="2:19" ht="12" customHeight="1" x14ac:dyDescent="0.15">
      <c r="B6" s="245" t="s">
        <v>0</v>
      </c>
      <c r="C6" s="223"/>
      <c r="D6" s="20">
        <v>5467</v>
      </c>
      <c r="E6" s="20">
        <v>885</v>
      </c>
      <c r="F6" s="20">
        <v>1092</v>
      </c>
      <c r="G6" s="20">
        <v>1125</v>
      </c>
      <c r="H6" s="20">
        <v>1008</v>
      </c>
      <c r="I6" s="108">
        <v>1357</v>
      </c>
      <c r="J6" s="66">
        <v>484</v>
      </c>
      <c r="K6" s="20">
        <v>401</v>
      </c>
      <c r="L6" s="20">
        <v>459</v>
      </c>
      <c r="M6" s="20">
        <v>633</v>
      </c>
      <c r="N6" s="20">
        <v>595</v>
      </c>
      <c r="O6" s="20">
        <v>530</v>
      </c>
      <c r="P6" s="20">
        <v>541</v>
      </c>
      <c r="Q6" s="20">
        <v>467</v>
      </c>
      <c r="R6" s="20">
        <v>558</v>
      </c>
      <c r="S6" s="20">
        <v>799</v>
      </c>
    </row>
    <row r="7" spans="2:19" x14ac:dyDescent="0.15">
      <c r="B7" s="263" t="s">
        <v>1</v>
      </c>
      <c r="C7" s="264"/>
      <c r="D7" s="5">
        <v>4598</v>
      </c>
      <c r="E7" s="9">
        <v>755</v>
      </c>
      <c r="F7" s="9">
        <v>929</v>
      </c>
      <c r="G7" s="9">
        <v>952</v>
      </c>
      <c r="H7" s="9">
        <v>824</v>
      </c>
      <c r="I7" s="102">
        <v>1138</v>
      </c>
      <c r="J7" s="67">
        <v>411</v>
      </c>
      <c r="K7" s="5">
        <v>344</v>
      </c>
      <c r="L7" s="5">
        <v>392</v>
      </c>
      <c r="M7" s="5">
        <v>537</v>
      </c>
      <c r="N7" s="5">
        <v>506</v>
      </c>
      <c r="O7" s="5">
        <v>446</v>
      </c>
      <c r="P7" s="5">
        <v>458</v>
      </c>
      <c r="Q7" s="5">
        <v>366</v>
      </c>
      <c r="R7" s="5">
        <v>469</v>
      </c>
      <c r="S7" s="5">
        <v>669</v>
      </c>
    </row>
    <row r="8" spans="2:19" x14ac:dyDescent="0.15">
      <c r="B8" s="68"/>
      <c r="C8" s="69" t="s">
        <v>2</v>
      </c>
      <c r="D8" s="5">
        <v>2932</v>
      </c>
      <c r="E8" s="9">
        <v>424</v>
      </c>
      <c r="F8" s="9">
        <v>575</v>
      </c>
      <c r="G8" s="9">
        <v>610</v>
      </c>
      <c r="H8" s="9">
        <v>556</v>
      </c>
      <c r="I8" s="102">
        <v>767</v>
      </c>
      <c r="J8" s="67">
        <v>226</v>
      </c>
      <c r="K8" s="5">
        <v>198</v>
      </c>
      <c r="L8" s="5">
        <v>254</v>
      </c>
      <c r="M8" s="5">
        <v>321</v>
      </c>
      <c r="N8" s="5">
        <v>317</v>
      </c>
      <c r="O8" s="5">
        <v>293</v>
      </c>
      <c r="P8" s="5">
        <v>320</v>
      </c>
      <c r="Q8" s="5">
        <v>236</v>
      </c>
      <c r="R8" s="5">
        <v>325</v>
      </c>
      <c r="S8" s="5">
        <v>442</v>
      </c>
    </row>
    <row r="9" spans="2:19" x14ac:dyDescent="0.15">
      <c r="B9" s="68"/>
      <c r="C9" s="69" t="s">
        <v>3</v>
      </c>
      <c r="D9" s="5">
        <v>1240</v>
      </c>
      <c r="E9" s="9">
        <v>248</v>
      </c>
      <c r="F9" s="9">
        <v>272</v>
      </c>
      <c r="G9" s="9">
        <v>248</v>
      </c>
      <c r="H9" s="9">
        <v>198</v>
      </c>
      <c r="I9" s="102">
        <v>274</v>
      </c>
      <c r="J9" s="67">
        <v>141</v>
      </c>
      <c r="K9" s="5">
        <v>107</v>
      </c>
      <c r="L9" s="5">
        <v>104</v>
      </c>
      <c r="M9" s="5">
        <v>168</v>
      </c>
      <c r="N9" s="5">
        <v>131</v>
      </c>
      <c r="O9" s="5">
        <v>117</v>
      </c>
      <c r="P9" s="5">
        <v>99</v>
      </c>
      <c r="Q9" s="5">
        <v>99</v>
      </c>
      <c r="R9" s="5">
        <v>111</v>
      </c>
      <c r="S9" s="5">
        <v>163</v>
      </c>
    </row>
    <row r="10" spans="2:19" ht="12" customHeight="1" x14ac:dyDescent="0.15">
      <c r="B10" s="68"/>
      <c r="C10" s="69" t="s">
        <v>4</v>
      </c>
      <c r="D10" s="5">
        <v>426</v>
      </c>
      <c r="E10" s="9">
        <v>83</v>
      </c>
      <c r="F10" s="9">
        <v>82</v>
      </c>
      <c r="G10" s="9">
        <v>94</v>
      </c>
      <c r="H10" s="9">
        <v>70</v>
      </c>
      <c r="I10" s="102">
        <v>97</v>
      </c>
      <c r="J10" s="67">
        <v>44</v>
      </c>
      <c r="K10" s="5">
        <v>39</v>
      </c>
      <c r="L10" s="5">
        <v>34</v>
      </c>
      <c r="M10" s="5">
        <v>48</v>
      </c>
      <c r="N10" s="5">
        <v>58</v>
      </c>
      <c r="O10" s="5">
        <v>36</v>
      </c>
      <c r="P10" s="5">
        <v>39</v>
      </c>
      <c r="Q10" s="5">
        <v>31</v>
      </c>
      <c r="R10" s="5">
        <v>33</v>
      </c>
      <c r="S10" s="5">
        <v>64</v>
      </c>
    </row>
    <row r="11" spans="2:19" ht="12" customHeight="1" x14ac:dyDescent="0.15">
      <c r="B11" s="243" t="s">
        <v>5</v>
      </c>
      <c r="C11" s="225"/>
      <c r="D11" s="6">
        <v>869</v>
      </c>
      <c r="E11" s="6">
        <v>130</v>
      </c>
      <c r="F11" s="6">
        <v>163</v>
      </c>
      <c r="G11" s="6">
        <v>173</v>
      </c>
      <c r="H11" s="6">
        <v>184</v>
      </c>
      <c r="I11" s="103">
        <v>219</v>
      </c>
      <c r="J11" s="70">
        <v>73</v>
      </c>
      <c r="K11" s="6">
        <v>57</v>
      </c>
      <c r="L11" s="6">
        <v>67</v>
      </c>
      <c r="M11" s="6">
        <v>96</v>
      </c>
      <c r="N11" s="6">
        <v>89</v>
      </c>
      <c r="O11" s="6">
        <v>84</v>
      </c>
      <c r="P11" s="6">
        <v>83</v>
      </c>
      <c r="Q11" s="6">
        <v>101</v>
      </c>
      <c r="R11" s="6">
        <v>89</v>
      </c>
      <c r="S11" s="6">
        <v>130</v>
      </c>
    </row>
    <row r="12" spans="2:19" ht="12" customHeight="1" x14ac:dyDescent="0.15">
      <c r="B12" s="244" t="s">
        <v>6</v>
      </c>
      <c r="C12" s="200"/>
      <c r="D12" s="5">
        <v>164</v>
      </c>
      <c r="E12" s="9">
        <v>21</v>
      </c>
      <c r="F12" s="9">
        <v>32</v>
      </c>
      <c r="G12" s="9">
        <v>29</v>
      </c>
      <c r="H12" s="9">
        <v>38</v>
      </c>
      <c r="I12" s="102">
        <v>44</v>
      </c>
      <c r="J12" s="67">
        <v>10</v>
      </c>
      <c r="K12" s="5">
        <v>11</v>
      </c>
      <c r="L12" s="5">
        <v>17</v>
      </c>
      <c r="M12" s="5">
        <v>15</v>
      </c>
      <c r="N12" s="5">
        <v>14</v>
      </c>
      <c r="O12" s="5">
        <v>15</v>
      </c>
      <c r="P12" s="5">
        <v>17</v>
      </c>
      <c r="Q12" s="5">
        <v>21</v>
      </c>
      <c r="R12" s="5">
        <v>24</v>
      </c>
      <c r="S12" s="5">
        <v>20</v>
      </c>
    </row>
    <row r="13" spans="2:19" ht="12" customHeight="1" x14ac:dyDescent="0.15">
      <c r="B13" s="244" t="s">
        <v>340</v>
      </c>
      <c r="C13" s="200"/>
      <c r="D13" s="5">
        <v>118</v>
      </c>
      <c r="E13" s="9">
        <v>25</v>
      </c>
      <c r="F13" s="9">
        <v>19</v>
      </c>
      <c r="G13" s="9">
        <v>24</v>
      </c>
      <c r="H13" s="9">
        <v>23</v>
      </c>
      <c r="I13" s="102">
        <v>27</v>
      </c>
      <c r="J13" s="67">
        <v>16</v>
      </c>
      <c r="K13" s="5">
        <v>9</v>
      </c>
      <c r="L13" s="5">
        <v>10</v>
      </c>
      <c r="M13" s="5">
        <v>9</v>
      </c>
      <c r="N13" s="5">
        <v>15</v>
      </c>
      <c r="O13" s="5">
        <v>9</v>
      </c>
      <c r="P13" s="5">
        <v>13</v>
      </c>
      <c r="Q13" s="5">
        <v>10</v>
      </c>
      <c r="R13" s="5">
        <v>7</v>
      </c>
      <c r="S13" s="5">
        <v>20</v>
      </c>
    </row>
    <row r="14" spans="2:19" ht="12" customHeight="1" x14ac:dyDescent="0.15">
      <c r="B14" s="244" t="s">
        <v>341</v>
      </c>
      <c r="C14" s="200"/>
      <c r="D14" s="5">
        <v>60</v>
      </c>
      <c r="E14" s="9">
        <v>7</v>
      </c>
      <c r="F14" s="9">
        <v>10</v>
      </c>
      <c r="G14" s="9">
        <v>14</v>
      </c>
      <c r="H14" s="9">
        <v>14</v>
      </c>
      <c r="I14" s="102">
        <v>15</v>
      </c>
      <c r="J14" s="67">
        <v>5</v>
      </c>
      <c r="K14" s="5">
        <v>2</v>
      </c>
      <c r="L14" s="5">
        <v>3</v>
      </c>
      <c r="M14" s="5">
        <v>7</v>
      </c>
      <c r="N14" s="5">
        <v>7</v>
      </c>
      <c r="O14" s="5">
        <v>7</v>
      </c>
      <c r="P14" s="5">
        <v>3</v>
      </c>
      <c r="Q14" s="5">
        <v>11</v>
      </c>
      <c r="R14" s="5">
        <v>7</v>
      </c>
      <c r="S14" s="5">
        <v>8</v>
      </c>
    </row>
    <row r="15" spans="2:19" ht="12" customHeight="1" x14ac:dyDescent="0.15">
      <c r="B15" s="244" t="s">
        <v>342</v>
      </c>
      <c r="C15" s="200"/>
      <c r="D15" s="5">
        <v>3023</v>
      </c>
      <c r="E15" s="9">
        <v>436</v>
      </c>
      <c r="F15" s="9">
        <v>584</v>
      </c>
      <c r="G15" s="9">
        <v>630</v>
      </c>
      <c r="H15" s="9">
        <v>572</v>
      </c>
      <c r="I15" s="102">
        <v>801</v>
      </c>
      <c r="J15" s="67">
        <v>235</v>
      </c>
      <c r="K15" s="5">
        <v>201</v>
      </c>
      <c r="L15" s="5">
        <v>257</v>
      </c>
      <c r="M15" s="5">
        <v>327</v>
      </c>
      <c r="N15" s="5">
        <v>329</v>
      </c>
      <c r="O15" s="5">
        <v>301</v>
      </c>
      <c r="P15" s="5">
        <v>326</v>
      </c>
      <c r="Q15" s="5">
        <v>246</v>
      </c>
      <c r="R15" s="5">
        <v>337</v>
      </c>
      <c r="S15" s="5">
        <v>464</v>
      </c>
    </row>
    <row r="16" spans="2:19" ht="12" customHeight="1" x14ac:dyDescent="0.15">
      <c r="B16" s="244" t="s">
        <v>343</v>
      </c>
      <c r="C16" s="200"/>
      <c r="D16" s="5">
        <v>389</v>
      </c>
      <c r="E16" s="9">
        <v>79</v>
      </c>
      <c r="F16" s="9">
        <v>76</v>
      </c>
      <c r="G16" s="9">
        <v>85</v>
      </c>
      <c r="H16" s="9">
        <v>65</v>
      </c>
      <c r="I16" s="102">
        <v>84</v>
      </c>
      <c r="J16" s="67">
        <v>41</v>
      </c>
      <c r="K16" s="5">
        <v>38</v>
      </c>
      <c r="L16" s="5">
        <v>32</v>
      </c>
      <c r="M16" s="5">
        <v>44</v>
      </c>
      <c r="N16" s="5">
        <v>53</v>
      </c>
      <c r="O16" s="5">
        <v>32</v>
      </c>
      <c r="P16" s="5">
        <v>36</v>
      </c>
      <c r="Q16" s="5">
        <v>29</v>
      </c>
      <c r="R16" s="5">
        <v>30</v>
      </c>
      <c r="S16" s="5">
        <v>54</v>
      </c>
    </row>
    <row r="17" spans="2:19" ht="12" customHeight="1" x14ac:dyDescent="0.15">
      <c r="B17" s="244" t="s">
        <v>344</v>
      </c>
      <c r="C17" s="200"/>
      <c r="D17" s="5">
        <v>17</v>
      </c>
      <c r="E17" s="9">
        <v>3</v>
      </c>
      <c r="F17" s="9">
        <v>2</v>
      </c>
      <c r="G17" s="9">
        <v>2</v>
      </c>
      <c r="H17" s="9">
        <v>1</v>
      </c>
      <c r="I17" s="102">
        <v>9</v>
      </c>
      <c r="J17" s="67">
        <v>2</v>
      </c>
      <c r="K17" s="5">
        <v>1</v>
      </c>
      <c r="L17" s="5">
        <v>0</v>
      </c>
      <c r="M17" s="5">
        <v>2</v>
      </c>
      <c r="N17" s="5">
        <v>0</v>
      </c>
      <c r="O17" s="5">
        <v>2</v>
      </c>
      <c r="P17" s="5">
        <v>0</v>
      </c>
      <c r="Q17" s="5">
        <v>1</v>
      </c>
      <c r="R17" s="5">
        <v>1</v>
      </c>
      <c r="S17" s="5">
        <v>8</v>
      </c>
    </row>
    <row r="18" spans="2:19" ht="12" customHeight="1" x14ac:dyDescent="0.15">
      <c r="B18" s="244" t="s">
        <v>345</v>
      </c>
      <c r="C18" s="200"/>
      <c r="D18" s="5">
        <v>1240</v>
      </c>
      <c r="E18" s="9">
        <v>248</v>
      </c>
      <c r="F18" s="9">
        <v>272</v>
      </c>
      <c r="G18" s="9">
        <v>248</v>
      </c>
      <c r="H18" s="9">
        <v>198</v>
      </c>
      <c r="I18" s="102">
        <v>274</v>
      </c>
      <c r="J18" s="67">
        <v>141</v>
      </c>
      <c r="K18" s="5">
        <v>107</v>
      </c>
      <c r="L18" s="5">
        <v>104</v>
      </c>
      <c r="M18" s="5">
        <v>168</v>
      </c>
      <c r="N18" s="5">
        <v>131</v>
      </c>
      <c r="O18" s="5">
        <v>117</v>
      </c>
      <c r="P18" s="5">
        <v>99</v>
      </c>
      <c r="Q18" s="5">
        <v>99</v>
      </c>
      <c r="R18" s="5">
        <v>111</v>
      </c>
      <c r="S18" s="5">
        <v>163</v>
      </c>
    </row>
    <row r="19" spans="2:19" ht="12" customHeight="1" x14ac:dyDescent="0.15">
      <c r="B19" s="244" t="s">
        <v>346</v>
      </c>
      <c r="C19" s="200"/>
      <c r="D19" s="5">
        <v>78</v>
      </c>
      <c r="E19" s="9">
        <v>15</v>
      </c>
      <c r="F19" s="9">
        <v>17</v>
      </c>
      <c r="G19" s="9">
        <v>12</v>
      </c>
      <c r="H19" s="9">
        <v>16</v>
      </c>
      <c r="I19" s="102">
        <v>18</v>
      </c>
      <c r="J19" s="67">
        <v>6</v>
      </c>
      <c r="K19" s="5">
        <v>9</v>
      </c>
      <c r="L19" s="5">
        <v>7</v>
      </c>
      <c r="M19" s="5">
        <v>10</v>
      </c>
      <c r="N19" s="5">
        <v>6</v>
      </c>
      <c r="O19" s="5">
        <v>6</v>
      </c>
      <c r="P19" s="5">
        <v>10</v>
      </c>
      <c r="Q19" s="5">
        <v>6</v>
      </c>
      <c r="R19" s="5">
        <v>10</v>
      </c>
      <c r="S19" s="5">
        <v>8</v>
      </c>
    </row>
    <row r="20" spans="2:19" ht="12" customHeight="1" x14ac:dyDescent="0.15">
      <c r="B20" s="244" t="s">
        <v>347</v>
      </c>
      <c r="C20" s="200"/>
      <c r="D20" s="5">
        <v>31</v>
      </c>
      <c r="E20" s="9">
        <v>2</v>
      </c>
      <c r="F20" s="9">
        <v>5</v>
      </c>
      <c r="G20" s="9">
        <v>4</v>
      </c>
      <c r="H20" s="9">
        <v>13</v>
      </c>
      <c r="I20" s="102">
        <v>7</v>
      </c>
      <c r="J20" s="67">
        <v>2</v>
      </c>
      <c r="K20" s="5">
        <v>0</v>
      </c>
      <c r="L20" s="5">
        <v>2</v>
      </c>
      <c r="M20" s="5">
        <v>3</v>
      </c>
      <c r="N20" s="5">
        <v>2</v>
      </c>
      <c r="O20" s="5">
        <v>2</v>
      </c>
      <c r="P20" s="5">
        <v>9</v>
      </c>
      <c r="Q20" s="5">
        <v>4</v>
      </c>
      <c r="R20" s="5">
        <v>1</v>
      </c>
      <c r="S20" s="5">
        <v>6</v>
      </c>
    </row>
    <row r="21" spans="2:19" ht="12" customHeight="1" x14ac:dyDescent="0.15">
      <c r="B21" s="244" t="s">
        <v>348</v>
      </c>
      <c r="C21" s="200"/>
      <c r="D21" s="5">
        <v>224</v>
      </c>
      <c r="E21" s="9">
        <v>36</v>
      </c>
      <c r="F21" s="9">
        <v>49</v>
      </c>
      <c r="G21" s="9">
        <v>44</v>
      </c>
      <c r="H21" s="9">
        <v>49</v>
      </c>
      <c r="I21" s="102">
        <v>46</v>
      </c>
      <c r="J21" s="67">
        <v>21</v>
      </c>
      <c r="K21" s="5">
        <v>15</v>
      </c>
      <c r="L21" s="5">
        <v>19</v>
      </c>
      <c r="M21" s="5">
        <v>30</v>
      </c>
      <c r="N21" s="5">
        <v>16</v>
      </c>
      <c r="O21" s="5">
        <v>28</v>
      </c>
      <c r="P21" s="5">
        <v>21</v>
      </c>
      <c r="Q21" s="5">
        <v>28</v>
      </c>
      <c r="R21" s="5">
        <v>22</v>
      </c>
      <c r="S21" s="5">
        <v>24</v>
      </c>
    </row>
    <row r="22" spans="2:19" ht="12" customHeight="1" x14ac:dyDescent="0.15">
      <c r="B22" s="243" t="s">
        <v>349</v>
      </c>
      <c r="C22" s="225"/>
      <c r="D22" s="6">
        <v>123</v>
      </c>
      <c r="E22" s="6">
        <v>13</v>
      </c>
      <c r="F22" s="6">
        <v>26</v>
      </c>
      <c r="G22" s="6">
        <v>33</v>
      </c>
      <c r="H22" s="6">
        <v>19</v>
      </c>
      <c r="I22" s="103">
        <v>32</v>
      </c>
      <c r="J22" s="70">
        <v>5</v>
      </c>
      <c r="K22" s="6">
        <v>8</v>
      </c>
      <c r="L22" s="6">
        <v>8</v>
      </c>
      <c r="M22" s="6">
        <v>18</v>
      </c>
      <c r="N22" s="6">
        <v>22</v>
      </c>
      <c r="O22" s="6">
        <v>11</v>
      </c>
      <c r="P22" s="6">
        <v>7</v>
      </c>
      <c r="Q22" s="6">
        <v>12</v>
      </c>
      <c r="R22" s="6">
        <v>8</v>
      </c>
      <c r="S22" s="6">
        <v>24</v>
      </c>
    </row>
    <row r="23" spans="2:19" x14ac:dyDescent="0.15">
      <c r="B23" s="244" t="s">
        <v>6</v>
      </c>
      <c r="C23" s="200"/>
      <c r="D23" s="5">
        <v>164</v>
      </c>
      <c r="E23" s="9">
        <v>21</v>
      </c>
      <c r="F23" s="9">
        <v>32</v>
      </c>
      <c r="G23" s="9">
        <v>29</v>
      </c>
      <c r="H23" s="9">
        <v>38</v>
      </c>
      <c r="I23" s="102">
        <v>44</v>
      </c>
      <c r="J23" s="67">
        <v>10</v>
      </c>
      <c r="K23" s="5">
        <v>11</v>
      </c>
      <c r="L23" s="5">
        <v>17</v>
      </c>
      <c r="M23" s="5">
        <v>15</v>
      </c>
      <c r="N23" s="5">
        <v>14</v>
      </c>
      <c r="O23" s="5">
        <v>15</v>
      </c>
      <c r="P23" s="5">
        <v>17</v>
      </c>
      <c r="Q23" s="5">
        <v>21</v>
      </c>
      <c r="R23" s="5">
        <v>24</v>
      </c>
      <c r="S23" s="5">
        <v>20</v>
      </c>
    </row>
    <row r="24" spans="2:19" x14ac:dyDescent="0.15">
      <c r="B24" s="244" t="s">
        <v>7</v>
      </c>
      <c r="C24" s="200"/>
      <c r="D24" s="5">
        <v>2</v>
      </c>
      <c r="E24" s="9">
        <v>0</v>
      </c>
      <c r="F24" s="9">
        <v>1</v>
      </c>
      <c r="G24" s="9">
        <v>0</v>
      </c>
      <c r="H24" s="9">
        <v>0</v>
      </c>
      <c r="I24" s="102">
        <v>1</v>
      </c>
      <c r="J24" s="67">
        <v>0</v>
      </c>
      <c r="K24" s="5">
        <v>0</v>
      </c>
      <c r="L24" s="5">
        <v>0</v>
      </c>
      <c r="M24" s="5">
        <v>1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1</v>
      </c>
    </row>
    <row r="25" spans="2:19" x14ac:dyDescent="0.15">
      <c r="B25" s="244" t="s">
        <v>8</v>
      </c>
      <c r="C25" s="200"/>
      <c r="D25" s="5">
        <v>9</v>
      </c>
      <c r="E25" s="9">
        <v>2</v>
      </c>
      <c r="F25" s="9">
        <v>0</v>
      </c>
      <c r="G25" s="9">
        <v>1</v>
      </c>
      <c r="H25" s="9">
        <v>3</v>
      </c>
      <c r="I25" s="102">
        <v>3</v>
      </c>
      <c r="J25" s="67">
        <v>1</v>
      </c>
      <c r="K25" s="5">
        <v>1</v>
      </c>
      <c r="L25" s="5">
        <v>0</v>
      </c>
      <c r="M25" s="5">
        <v>0</v>
      </c>
      <c r="N25" s="5">
        <v>1</v>
      </c>
      <c r="O25" s="5">
        <v>0</v>
      </c>
      <c r="P25" s="5">
        <v>3</v>
      </c>
      <c r="Q25" s="5">
        <v>0</v>
      </c>
      <c r="R25" s="5">
        <v>0</v>
      </c>
      <c r="S25" s="5">
        <v>3</v>
      </c>
    </row>
    <row r="26" spans="2:19" x14ac:dyDescent="0.15">
      <c r="B26" s="244" t="s">
        <v>9</v>
      </c>
      <c r="C26" s="200"/>
      <c r="D26" s="5">
        <v>85</v>
      </c>
      <c r="E26" s="9">
        <v>18</v>
      </c>
      <c r="F26" s="9">
        <v>14</v>
      </c>
      <c r="G26" s="9">
        <v>20</v>
      </c>
      <c r="H26" s="9">
        <v>15</v>
      </c>
      <c r="I26" s="102">
        <v>18</v>
      </c>
      <c r="J26" s="67">
        <v>11</v>
      </c>
      <c r="K26" s="5">
        <v>7</v>
      </c>
      <c r="L26" s="5">
        <v>7</v>
      </c>
      <c r="M26" s="5">
        <v>7</v>
      </c>
      <c r="N26" s="5">
        <v>12</v>
      </c>
      <c r="O26" s="5">
        <v>8</v>
      </c>
      <c r="P26" s="5">
        <v>7</v>
      </c>
      <c r="Q26" s="5">
        <v>8</v>
      </c>
      <c r="R26" s="5">
        <v>6</v>
      </c>
      <c r="S26" s="5">
        <v>12</v>
      </c>
    </row>
    <row r="27" spans="2:19" x14ac:dyDescent="0.15">
      <c r="B27" s="244" t="s">
        <v>10</v>
      </c>
      <c r="C27" s="200"/>
      <c r="D27" s="5">
        <v>11</v>
      </c>
      <c r="E27" s="9">
        <v>3</v>
      </c>
      <c r="F27" s="9">
        <v>2</v>
      </c>
      <c r="G27" s="9">
        <v>2</v>
      </c>
      <c r="H27" s="9">
        <v>2</v>
      </c>
      <c r="I27" s="102">
        <v>2</v>
      </c>
      <c r="J27" s="67">
        <v>3</v>
      </c>
      <c r="K27" s="5">
        <v>0</v>
      </c>
      <c r="L27" s="5">
        <v>2</v>
      </c>
      <c r="M27" s="5">
        <v>0</v>
      </c>
      <c r="N27" s="5">
        <v>1</v>
      </c>
      <c r="O27" s="5">
        <v>1</v>
      </c>
      <c r="P27" s="5">
        <v>1</v>
      </c>
      <c r="Q27" s="5">
        <v>1</v>
      </c>
      <c r="R27" s="5">
        <v>1</v>
      </c>
      <c r="S27" s="5">
        <v>1</v>
      </c>
    </row>
    <row r="28" spans="2:19" x14ac:dyDescent="0.15">
      <c r="B28" s="244" t="s">
        <v>11</v>
      </c>
      <c r="C28" s="200"/>
      <c r="D28" s="5">
        <v>3</v>
      </c>
      <c r="E28" s="9">
        <v>0</v>
      </c>
      <c r="F28" s="9">
        <v>1</v>
      </c>
      <c r="G28" s="9">
        <v>0</v>
      </c>
      <c r="H28" s="9">
        <v>0</v>
      </c>
      <c r="I28" s="102">
        <v>2</v>
      </c>
      <c r="J28" s="67">
        <v>0</v>
      </c>
      <c r="K28" s="5">
        <v>0</v>
      </c>
      <c r="L28" s="5">
        <v>1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2</v>
      </c>
    </row>
    <row r="29" spans="2:19" x14ac:dyDescent="0.15">
      <c r="B29" s="244" t="s">
        <v>12</v>
      </c>
      <c r="C29" s="200"/>
      <c r="D29" s="5">
        <v>8</v>
      </c>
      <c r="E29" s="9">
        <v>2</v>
      </c>
      <c r="F29" s="9">
        <v>1</v>
      </c>
      <c r="G29" s="9">
        <v>1</v>
      </c>
      <c r="H29" s="9">
        <v>3</v>
      </c>
      <c r="I29" s="102">
        <v>1</v>
      </c>
      <c r="J29" s="67">
        <v>1</v>
      </c>
      <c r="K29" s="5">
        <v>1</v>
      </c>
      <c r="L29" s="5">
        <v>0</v>
      </c>
      <c r="M29" s="5">
        <v>1</v>
      </c>
      <c r="N29" s="5">
        <v>1</v>
      </c>
      <c r="O29" s="5">
        <v>0</v>
      </c>
      <c r="P29" s="5">
        <v>2</v>
      </c>
      <c r="Q29" s="5">
        <v>1</v>
      </c>
      <c r="R29" s="5">
        <v>0</v>
      </c>
      <c r="S29" s="5">
        <v>1</v>
      </c>
    </row>
    <row r="30" spans="2:19" x14ac:dyDescent="0.15">
      <c r="B30" s="244" t="s">
        <v>13</v>
      </c>
      <c r="C30" s="200"/>
      <c r="D30" s="5">
        <v>46</v>
      </c>
      <c r="E30" s="9">
        <v>7</v>
      </c>
      <c r="F30" s="9">
        <v>3</v>
      </c>
      <c r="G30" s="9">
        <v>10</v>
      </c>
      <c r="H30" s="9">
        <v>8</v>
      </c>
      <c r="I30" s="102">
        <v>18</v>
      </c>
      <c r="J30" s="67">
        <v>5</v>
      </c>
      <c r="K30" s="5">
        <v>2</v>
      </c>
      <c r="L30" s="5">
        <v>1</v>
      </c>
      <c r="M30" s="5">
        <v>2</v>
      </c>
      <c r="N30" s="5">
        <v>6</v>
      </c>
      <c r="O30" s="5">
        <v>4</v>
      </c>
      <c r="P30" s="5">
        <v>3</v>
      </c>
      <c r="Q30" s="5">
        <v>5</v>
      </c>
      <c r="R30" s="5">
        <v>9</v>
      </c>
      <c r="S30" s="5">
        <v>9</v>
      </c>
    </row>
    <row r="31" spans="2:19" x14ac:dyDescent="0.15">
      <c r="B31" s="244" t="s">
        <v>14</v>
      </c>
      <c r="C31" s="200"/>
      <c r="D31" s="5">
        <v>24</v>
      </c>
      <c r="E31" s="9">
        <v>5</v>
      </c>
      <c r="F31" s="9">
        <v>5</v>
      </c>
      <c r="G31" s="9">
        <v>4</v>
      </c>
      <c r="H31" s="9">
        <v>4</v>
      </c>
      <c r="I31" s="102">
        <v>6</v>
      </c>
      <c r="J31" s="67">
        <v>3</v>
      </c>
      <c r="K31" s="5">
        <v>2</v>
      </c>
      <c r="L31" s="5">
        <v>3</v>
      </c>
      <c r="M31" s="5">
        <v>2</v>
      </c>
      <c r="N31" s="5">
        <v>2</v>
      </c>
      <c r="O31" s="5">
        <v>2</v>
      </c>
      <c r="P31" s="5">
        <v>2</v>
      </c>
      <c r="Q31" s="5">
        <v>2</v>
      </c>
      <c r="R31" s="5">
        <v>3</v>
      </c>
      <c r="S31" s="5">
        <v>3</v>
      </c>
    </row>
    <row r="32" spans="2:19" x14ac:dyDescent="0.15">
      <c r="B32" s="244" t="s">
        <v>15</v>
      </c>
      <c r="C32" s="200"/>
      <c r="D32" s="5">
        <v>17</v>
      </c>
      <c r="E32" s="9">
        <v>0</v>
      </c>
      <c r="F32" s="9">
        <v>1</v>
      </c>
      <c r="G32" s="9">
        <v>7</v>
      </c>
      <c r="H32" s="9">
        <v>4</v>
      </c>
      <c r="I32" s="102">
        <v>5</v>
      </c>
      <c r="J32" s="67">
        <v>0</v>
      </c>
      <c r="K32" s="5">
        <v>0</v>
      </c>
      <c r="L32" s="5">
        <v>0</v>
      </c>
      <c r="M32" s="5">
        <v>1</v>
      </c>
      <c r="N32" s="5">
        <v>2</v>
      </c>
      <c r="O32" s="5">
        <v>5</v>
      </c>
      <c r="P32" s="5">
        <v>0</v>
      </c>
      <c r="Q32" s="5">
        <v>4</v>
      </c>
      <c r="R32" s="5">
        <v>3</v>
      </c>
      <c r="S32" s="5">
        <v>2</v>
      </c>
    </row>
    <row r="33" spans="2:19" x14ac:dyDescent="0.15">
      <c r="B33" s="244" t="s">
        <v>16</v>
      </c>
      <c r="C33" s="200"/>
      <c r="D33" s="5">
        <v>440</v>
      </c>
      <c r="E33" s="9">
        <v>86</v>
      </c>
      <c r="F33" s="9">
        <v>96</v>
      </c>
      <c r="G33" s="9">
        <v>97</v>
      </c>
      <c r="H33" s="9">
        <v>72</v>
      </c>
      <c r="I33" s="102">
        <v>89</v>
      </c>
      <c r="J33" s="67">
        <v>47</v>
      </c>
      <c r="K33" s="5">
        <v>39</v>
      </c>
      <c r="L33" s="5">
        <v>44</v>
      </c>
      <c r="M33" s="5">
        <v>52</v>
      </c>
      <c r="N33" s="5">
        <v>51</v>
      </c>
      <c r="O33" s="5">
        <v>46</v>
      </c>
      <c r="P33" s="5">
        <v>47</v>
      </c>
      <c r="Q33" s="5">
        <v>25</v>
      </c>
      <c r="R33" s="5">
        <v>42</v>
      </c>
      <c r="S33" s="5">
        <v>47</v>
      </c>
    </row>
    <row r="34" spans="2:19" x14ac:dyDescent="0.15">
      <c r="B34" s="244" t="s">
        <v>17</v>
      </c>
      <c r="C34" s="200"/>
      <c r="D34" s="5">
        <v>413</v>
      </c>
      <c r="E34" s="9">
        <v>80</v>
      </c>
      <c r="F34" s="9">
        <v>93</v>
      </c>
      <c r="G34" s="9">
        <v>75</v>
      </c>
      <c r="H34" s="9">
        <v>82</v>
      </c>
      <c r="I34" s="102">
        <v>83</v>
      </c>
      <c r="J34" s="67">
        <v>43</v>
      </c>
      <c r="K34" s="5">
        <v>37</v>
      </c>
      <c r="L34" s="5">
        <v>48</v>
      </c>
      <c r="M34" s="5">
        <v>45</v>
      </c>
      <c r="N34" s="5">
        <v>43</v>
      </c>
      <c r="O34" s="5">
        <v>32</v>
      </c>
      <c r="P34" s="5">
        <v>56</v>
      </c>
      <c r="Q34" s="5">
        <v>26</v>
      </c>
      <c r="R34" s="5">
        <v>45</v>
      </c>
      <c r="S34" s="5">
        <v>38</v>
      </c>
    </row>
    <row r="35" spans="2:19" x14ac:dyDescent="0.15">
      <c r="B35" s="244" t="s">
        <v>18</v>
      </c>
      <c r="C35" s="200"/>
      <c r="D35" s="5">
        <v>1196</v>
      </c>
      <c r="E35" s="9">
        <v>83</v>
      </c>
      <c r="F35" s="9">
        <v>191</v>
      </c>
      <c r="G35" s="9">
        <v>247</v>
      </c>
      <c r="H35" s="9">
        <v>256</v>
      </c>
      <c r="I35" s="102">
        <v>419</v>
      </c>
      <c r="J35" s="67">
        <v>39</v>
      </c>
      <c r="K35" s="5">
        <v>44</v>
      </c>
      <c r="L35" s="5">
        <v>80</v>
      </c>
      <c r="M35" s="5">
        <v>111</v>
      </c>
      <c r="N35" s="5">
        <v>121</v>
      </c>
      <c r="O35" s="5">
        <v>126</v>
      </c>
      <c r="P35" s="5">
        <v>138</v>
      </c>
      <c r="Q35" s="5">
        <v>118</v>
      </c>
      <c r="R35" s="5">
        <v>156</v>
      </c>
      <c r="S35" s="5">
        <v>263</v>
      </c>
    </row>
    <row r="36" spans="2:19" x14ac:dyDescent="0.15">
      <c r="B36" s="244" t="s">
        <v>19</v>
      </c>
      <c r="C36" s="200"/>
      <c r="D36" s="5">
        <v>883</v>
      </c>
      <c r="E36" s="9">
        <v>175</v>
      </c>
      <c r="F36" s="9">
        <v>195</v>
      </c>
      <c r="G36" s="9">
        <v>191</v>
      </c>
      <c r="H36" s="9">
        <v>146</v>
      </c>
      <c r="I36" s="102">
        <v>176</v>
      </c>
      <c r="J36" s="67">
        <v>97</v>
      </c>
      <c r="K36" s="5">
        <v>78</v>
      </c>
      <c r="L36" s="5">
        <v>82</v>
      </c>
      <c r="M36" s="5">
        <v>113</v>
      </c>
      <c r="N36" s="5">
        <v>102</v>
      </c>
      <c r="O36" s="5">
        <v>89</v>
      </c>
      <c r="P36" s="5">
        <v>79</v>
      </c>
      <c r="Q36" s="5">
        <v>67</v>
      </c>
      <c r="R36" s="5">
        <v>82</v>
      </c>
      <c r="S36" s="5">
        <v>94</v>
      </c>
    </row>
    <row r="37" spans="2:19" x14ac:dyDescent="0.15">
      <c r="B37" s="244" t="s">
        <v>20</v>
      </c>
      <c r="C37" s="200"/>
      <c r="D37" s="5">
        <v>8</v>
      </c>
      <c r="E37" s="9">
        <v>1</v>
      </c>
      <c r="F37" s="9">
        <v>1</v>
      </c>
      <c r="G37" s="9">
        <v>2</v>
      </c>
      <c r="H37" s="9">
        <v>2</v>
      </c>
      <c r="I37" s="102">
        <v>2</v>
      </c>
      <c r="J37" s="67">
        <v>1</v>
      </c>
      <c r="K37" s="5">
        <v>0</v>
      </c>
      <c r="L37" s="5">
        <v>0</v>
      </c>
      <c r="M37" s="5">
        <v>1</v>
      </c>
      <c r="N37" s="5">
        <v>2</v>
      </c>
      <c r="O37" s="5">
        <v>0</v>
      </c>
      <c r="P37" s="5">
        <v>0</v>
      </c>
      <c r="Q37" s="5">
        <v>2</v>
      </c>
      <c r="R37" s="5">
        <v>0</v>
      </c>
      <c r="S37" s="5">
        <v>2</v>
      </c>
    </row>
    <row r="38" spans="2:19" x14ac:dyDescent="0.15">
      <c r="B38" s="244" t="s">
        <v>21</v>
      </c>
      <c r="C38" s="200"/>
      <c r="D38" s="5">
        <v>1</v>
      </c>
      <c r="E38" s="171">
        <v>0</v>
      </c>
      <c r="F38" s="171">
        <v>0</v>
      </c>
      <c r="G38" s="171">
        <v>0</v>
      </c>
      <c r="H38" s="171">
        <v>0</v>
      </c>
      <c r="I38" s="172">
        <v>1</v>
      </c>
      <c r="J38" s="177">
        <v>0</v>
      </c>
      <c r="K38" s="176">
        <v>0</v>
      </c>
      <c r="L38" s="176">
        <v>0</v>
      </c>
      <c r="M38" s="176">
        <v>0</v>
      </c>
      <c r="N38" s="176">
        <v>0</v>
      </c>
      <c r="O38" s="176">
        <v>0</v>
      </c>
      <c r="P38" s="176">
        <v>0</v>
      </c>
      <c r="Q38" s="176">
        <v>0</v>
      </c>
      <c r="R38" s="176">
        <v>0</v>
      </c>
      <c r="S38" s="176">
        <v>1</v>
      </c>
    </row>
    <row r="39" spans="2:19" x14ac:dyDescent="0.15">
      <c r="B39" s="244" t="s">
        <v>22</v>
      </c>
      <c r="C39" s="200"/>
      <c r="D39" s="5">
        <v>14</v>
      </c>
      <c r="E39" s="9">
        <v>2</v>
      </c>
      <c r="F39" s="9">
        <v>2</v>
      </c>
      <c r="G39" s="9">
        <v>1</v>
      </c>
      <c r="H39" s="9">
        <v>1</v>
      </c>
      <c r="I39" s="102">
        <v>8</v>
      </c>
      <c r="J39" s="67">
        <v>1</v>
      </c>
      <c r="K39" s="5">
        <v>1</v>
      </c>
      <c r="L39" s="5">
        <v>0</v>
      </c>
      <c r="M39" s="5">
        <v>2</v>
      </c>
      <c r="N39" s="5">
        <v>0</v>
      </c>
      <c r="O39" s="5">
        <v>1</v>
      </c>
      <c r="P39" s="5">
        <v>0</v>
      </c>
      <c r="Q39" s="5">
        <v>1</v>
      </c>
      <c r="R39" s="5">
        <v>1</v>
      </c>
      <c r="S39" s="5">
        <v>7</v>
      </c>
    </row>
    <row r="40" spans="2:19" x14ac:dyDescent="0.15">
      <c r="B40" s="244" t="s">
        <v>23</v>
      </c>
      <c r="C40" s="200"/>
      <c r="D40" s="5">
        <v>2</v>
      </c>
      <c r="E40" s="171">
        <v>1</v>
      </c>
      <c r="F40" s="171">
        <v>0</v>
      </c>
      <c r="G40" s="171">
        <v>1</v>
      </c>
      <c r="H40" s="171">
        <v>0</v>
      </c>
      <c r="I40" s="172">
        <v>0</v>
      </c>
      <c r="J40" s="177">
        <v>1</v>
      </c>
      <c r="K40" s="176">
        <v>0</v>
      </c>
      <c r="L40" s="176">
        <v>0</v>
      </c>
      <c r="M40" s="176">
        <v>0</v>
      </c>
      <c r="N40" s="176">
        <v>0</v>
      </c>
      <c r="O40" s="176">
        <v>1</v>
      </c>
      <c r="P40" s="176">
        <v>0</v>
      </c>
      <c r="Q40" s="176">
        <v>0</v>
      </c>
      <c r="R40" s="176">
        <v>0</v>
      </c>
      <c r="S40" s="176">
        <v>0</v>
      </c>
    </row>
    <row r="41" spans="2:19" x14ac:dyDescent="0.15">
      <c r="B41" s="244" t="s">
        <v>24</v>
      </c>
      <c r="C41" s="200"/>
      <c r="D41" s="5">
        <v>8</v>
      </c>
      <c r="E41" s="9">
        <v>1</v>
      </c>
      <c r="F41" s="9">
        <v>0</v>
      </c>
      <c r="G41" s="9">
        <v>1</v>
      </c>
      <c r="H41" s="9">
        <v>3</v>
      </c>
      <c r="I41" s="102">
        <v>3</v>
      </c>
      <c r="J41" s="67">
        <v>1</v>
      </c>
      <c r="K41" s="5">
        <v>0</v>
      </c>
      <c r="L41" s="5">
        <v>0</v>
      </c>
      <c r="M41" s="5">
        <v>0</v>
      </c>
      <c r="N41" s="5">
        <v>1</v>
      </c>
      <c r="O41" s="5">
        <v>0</v>
      </c>
      <c r="P41" s="5">
        <v>0</v>
      </c>
      <c r="Q41" s="5">
        <v>3</v>
      </c>
      <c r="R41" s="5">
        <v>0</v>
      </c>
      <c r="S41" s="5">
        <v>3</v>
      </c>
    </row>
    <row r="42" spans="2:19" x14ac:dyDescent="0.15">
      <c r="B42" s="244" t="s">
        <v>25</v>
      </c>
      <c r="C42" s="200"/>
      <c r="D42" s="5">
        <v>11</v>
      </c>
      <c r="E42" s="9">
        <v>1</v>
      </c>
      <c r="F42" s="9">
        <v>3</v>
      </c>
      <c r="G42" s="9">
        <v>1</v>
      </c>
      <c r="H42" s="9">
        <v>4</v>
      </c>
      <c r="I42" s="102">
        <v>2</v>
      </c>
      <c r="J42" s="67">
        <v>1</v>
      </c>
      <c r="K42" s="5">
        <v>0</v>
      </c>
      <c r="L42" s="5">
        <v>0</v>
      </c>
      <c r="M42" s="5">
        <v>3</v>
      </c>
      <c r="N42" s="5">
        <v>1</v>
      </c>
      <c r="O42" s="5">
        <v>0</v>
      </c>
      <c r="P42" s="5">
        <v>1</v>
      </c>
      <c r="Q42" s="5">
        <v>3</v>
      </c>
      <c r="R42" s="5">
        <v>1</v>
      </c>
      <c r="S42" s="5">
        <v>1</v>
      </c>
    </row>
    <row r="43" spans="2:19" x14ac:dyDescent="0.15">
      <c r="B43" s="244" t="s">
        <v>26</v>
      </c>
      <c r="C43" s="200"/>
      <c r="D43" s="5">
        <v>17</v>
      </c>
      <c r="E43" s="9">
        <v>4</v>
      </c>
      <c r="F43" s="9">
        <v>3</v>
      </c>
      <c r="G43" s="9">
        <v>3</v>
      </c>
      <c r="H43" s="9">
        <v>4</v>
      </c>
      <c r="I43" s="102">
        <v>3</v>
      </c>
      <c r="J43" s="67">
        <v>1</v>
      </c>
      <c r="K43" s="5">
        <v>3</v>
      </c>
      <c r="L43" s="5">
        <v>0</v>
      </c>
      <c r="M43" s="5">
        <v>3</v>
      </c>
      <c r="N43" s="5">
        <v>2</v>
      </c>
      <c r="O43" s="5">
        <v>1</v>
      </c>
      <c r="P43" s="5">
        <v>2</v>
      </c>
      <c r="Q43" s="5">
        <v>2</v>
      </c>
      <c r="R43" s="5">
        <v>1</v>
      </c>
      <c r="S43" s="5">
        <v>2</v>
      </c>
    </row>
    <row r="44" spans="2:19" x14ac:dyDescent="0.15">
      <c r="B44" s="244" t="s">
        <v>27</v>
      </c>
      <c r="C44" s="200"/>
      <c r="D44" s="5">
        <v>37</v>
      </c>
      <c r="E44" s="9">
        <v>4</v>
      </c>
      <c r="F44" s="9">
        <v>6</v>
      </c>
      <c r="G44" s="9">
        <v>9</v>
      </c>
      <c r="H44" s="9">
        <v>5</v>
      </c>
      <c r="I44" s="102">
        <v>13</v>
      </c>
      <c r="J44" s="67">
        <v>3</v>
      </c>
      <c r="K44" s="5">
        <v>1</v>
      </c>
      <c r="L44" s="5">
        <v>2</v>
      </c>
      <c r="M44" s="5">
        <v>4</v>
      </c>
      <c r="N44" s="5">
        <v>5</v>
      </c>
      <c r="O44" s="5">
        <v>4</v>
      </c>
      <c r="P44" s="5">
        <v>3</v>
      </c>
      <c r="Q44" s="5">
        <v>2</v>
      </c>
      <c r="R44" s="5">
        <v>3</v>
      </c>
      <c r="S44" s="5">
        <v>10</v>
      </c>
    </row>
    <row r="45" spans="2:19" x14ac:dyDescent="0.15">
      <c r="B45" s="244" t="s">
        <v>28</v>
      </c>
      <c r="C45" s="200"/>
      <c r="D45" s="5">
        <v>356</v>
      </c>
      <c r="E45" s="9">
        <v>74</v>
      </c>
      <c r="F45" s="9">
        <v>68</v>
      </c>
      <c r="G45" s="9">
        <v>79</v>
      </c>
      <c r="H45" s="9">
        <v>60</v>
      </c>
      <c r="I45" s="102">
        <v>75</v>
      </c>
      <c r="J45" s="67">
        <v>40</v>
      </c>
      <c r="K45" s="5">
        <v>34</v>
      </c>
      <c r="L45" s="5">
        <v>30</v>
      </c>
      <c r="M45" s="5">
        <v>38</v>
      </c>
      <c r="N45" s="5">
        <v>48</v>
      </c>
      <c r="O45" s="5">
        <v>31</v>
      </c>
      <c r="P45" s="5">
        <v>34</v>
      </c>
      <c r="Q45" s="5">
        <v>26</v>
      </c>
      <c r="R45" s="5">
        <v>27</v>
      </c>
      <c r="S45" s="5">
        <v>48</v>
      </c>
    </row>
    <row r="46" spans="2:19" x14ac:dyDescent="0.15">
      <c r="B46" s="244" t="s">
        <v>29</v>
      </c>
      <c r="C46" s="200"/>
      <c r="D46" s="5">
        <v>16</v>
      </c>
      <c r="E46" s="9">
        <v>1</v>
      </c>
      <c r="F46" s="9">
        <v>5</v>
      </c>
      <c r="G46" s="9">
        <v>3</v>
      </c>
      <c r="H46" s="9">
        <v>1</v>
      </c>
      <c r="I46" s="102">
        <v>6</v>
      </c>
      <c r="J46" s="67">
        <v>0</v>
      </c>
      <c r="K46" s="5">
        <v>1</v>
      </c>
      <c r="L46" s="5">
        <v>2</v>
      </c>
      <c r="M46" s="5">
        <v>3</v>
      </c>
      <c r="N46" s="5">
        <v>3</v>
      </c>
      <c r="O46" s="5">
        <v>0</v>
      </c>
      <c r="P46" s="5">
        <v>0</v>
      </c>
      <c r="Q46" s="5">
        <v>1</v>
      </c>
      <c r="R46" s="5">
        <v>2</v>
      </c>
      <c r="S46" s="5">
        <v>4</v>
      </c>
    </row>
    <row r="47" spans="2:19" x14ac:dyDescent="0.15">
      <c r="B47" s="244" t="s">
        <v>30</v>
      </c>
      <c r="C47" s="200"/>
      <c r="D47" s="5">
        <v>39</v>
      </c>
      <c r="E47" s="9">
        <v>8</v>
      </c>
      <c r="F47" s="9">
        <v>8</v>
      </c>
      <c r="G47" s="9">
        <v>10</v>
      </c>
      <c r="H47" s="9">
        <v>5</v>
      </c>
      <c r="I47" s="102">
        <v>8</v>
      </c>
      <c r="J47" s="67">
        <v>4</v>
      </c>
      <c r="K47" s="5">
        <v>4</v>
      </c>
      <c r="L47" s="5">
        <v>5</v>
      </c>
      <c r="M47" s="5">
        <v>3</v>
      </c>
      <c r="N47" s="5">
        <v>5</v>
      </c>
      <c r="O47" s="5">
        <v>5</v>
      </c>
      <c r="P47" s="5">
        <v>5</v>
      </c>
      <c r="Q47" s="5">
        <v>0</v>
      </c>
      <c r="R47" s="5">
        <v>4</v>
      </c>
      <c r="S47" s="5">
        <v>4</v>
      </c>
    </row>
    <row r="48" spans="2:19" x14ac:dyDescent="0.15">
      <c r="B48" s="244" t="s">
        <v>31</v>
      </c>
      <c r="C48" s="200"/>
      <c r="D48" s="5">
        <v>89</v>
      </c>
      <c r="E48" s="9">
        <v>13</v>
      </c>
      <c r="F48" s="9">
        <v>26</v>
      </c>
      <c r="G48" s="9">
        <v>12</v>
      </c>
      <c r="H48" s="9">
        <v>15</v>
      </c>
      <c r="I48" s="102">
        <v>23</v>
      </c>
      <c r="J48" s="67">
        <v>8</v>
      </c>
      <c r="K48" s="5">
        <v>5</v>
      </c>
      <c r="L48" s="5">
        <v>8</v>
      </c>
      <c r="M48" s="5">
        <v>18</v>
      </c>
      <c r="N48" s="5">
        <v>2</v>
      </c>
      <c r="O48" s="5">
        <v>10</v>
      </c>
      <c r="P48" s="5">
        <v>5</v>
      </c>
      <c r="Q48" s="5">
        <v>10</v>
      </c>
      <c r="R48" s="5">
        <v>8</v>
      </c>
      <c r="S48" s="5">
        <v>15</v>
      </c>
    </row>
    <row r="49" spans="2:19" x14ac:dyDescent="0.15">
      <c r="B49" s="244" t="s">
        <v>32</v>
      </c>
      <c r="C49" s="200"/>
      <c r="D49" s="5">
        <v>658</v>
      </c>
      <c r="E49" s="9">
        <v>106</v>
      </c>
      <c r="F49" s="9">
        <v>136</v>
      </c>
      <c r="G49" s="9">
        <v>141</v>
      </c>
      <c r="H49" s="9">
        <v>116</v>
      </c>
      <c r="I49" s="102">
        <v>159</v>
      </c>
      <c r="J49" s="67">
        <v>60</v>
      </c>
      <c r="K49" s="5">
        <v>46</v>
      </c>
      <c r="L49" s="5">
        <v>51</v>
      </c>
      <c r="M49" s="5">
        <v>85</v>
      </c>
      <c r="N49" s="5">
        <v>70</v>
      </c>
      <c r="O49" s="5">
        <v>71</v>
      </c>
      <c r="P49" s="5">
        <v>59</v>
      </c>
      <c r="Q49" s="5">
        <v>57</v>
      </c>
      <c r="R49" s="5">
        <v>69</v>
      </c>
      <c r="S49" s="5">
        <v>90</v>
      </c>
    </row>
    <row r="50" spans="2:19" x14ac:dyDescent="0.15">
      <c r="B50" s="244" t="s">
        <v>33</v>
      </c>
      <c r="C50" s="200"/>
      <c r="D50" s="5">
        <v>404</v>
      </c>
      <c r="E50" s="9">
        <v>106</v>
      </c>
      <c r="F50" s="9">
        <v>89</v>
      </c>
      <c r="G50" s="9">
        <v>73</v>
      </c>
      <c r="H50" s="9">
        <v>56</v>
      </c>
      <c r="I50" s="102">
        <v>80</v>
      </c>
      <c r="J50" s="67">
        <v>61</v>
      </c>
      <c r="K50" s="5">
        <v>45</v>
      </c>
      <c r="L50" s="5">
        <v>30</v>
      </c>
      <c r="M50" s="5">
        <v>59</v>
      </c>
      <c r="N50" s="5">
        <v>48</v>
      </c>
      <c r="O50" s="5">
        <v>25</v>
      </c>
      <c r="P50" s="5">
        <v>28</v>
      </c>
      <c r="Q50" s="5">
        <v>28</v>
      </c>
      <c r="R50" s="5">
        <v>28</v>
      </c>
      <c r="S50" s="5">
        <v>52</v>
      </c>
    </row>
    <row r="51" spans="2:19" x14ac:dyDescent="0.15">
      <c r="B51" s="244" t="s">
        <v>34</v>
      </c>
      <c r="C51" s="200"/>
      <c r="D51" s="5">
        <v>40</v>
      </c>
      <c r="E51" s="9">
        <v>12</v>
      </c>
      <c r="F51" s="9">
        <v>12</v>
      </c>
      <c r="G51" s="9">
        <v>8</v>
      </c>
      <c r="H51" s="9">
        <v>5</v>
      </c>
      <c r="I51" s="102">
        <v>3</v>
      </c>
      <c r="J51" s="67">
        <v>6</v>
      </c>
      <c r="K51" s="5">
        <v>6</v>
      </c>
      <c r="L51" s="5">
        <v>9</v>
      </c>
      <c r="M51" s="5">
        <v>3</v>
      </c>
      <c r="N51" s="5">
        <v>4</v>
      </c>
      <c r="O51" s="5">
        <v>4</v>
      </c>
      <c r="P51" s="5">
        <v>2</v>
      </c>
      <c r="Q51" s="5">
        <v>3</v>
      </c>
      <c r="R51" s="5">
        <v>2</v>
      </c>
      <c r="S51" s="5">
        <v>1</v>
      </c>
    </row>
    <row r="52" spans="2:19" x14ac:dyDescent="0.15">
      <c r="B52" s="244" t="s">
        <v>35</v>
      </c>
      <c r="C52" s="200"/>
      <c r="D52" s="5">
        <v>10</v>
      </c>
      <c r="E52" s="9">
        <v>3</v>
      </c>
      <c r="F52" s="9">
        <v>1</v>
      </c>
      <c r="G52" s="9">
        <v>4</v>
      </c>
      <c r="H52" s="9">
        <v>1</v>
      </c>
      <c r="I52" s="102">
        <v>1</v>
      </c>
      <c r="J52" s="67">
        <v>2</v>
      </c>
      <c r="K52" s="5">
        <v>1</v>
      </c>
      <c r="L52" s="5">
        <v>1</v>
      </c>
      <c r="M52" s="5">
        <v>0</v>
      </c>
      <c r="N52" s="5">
        <v>2</v>
      </c>
      <c r="O52" s="5">
        <v>2</v>
      </c>
      <c r="P52" s="5">
        <v>0</v>
      </c>
      <c r="Q52" s="5">
        <v>1</v>
      </c>
      <c r="R52" s="5">
        <v>0</v>
      </c>
      <c r="S52" s="5">
        <v>1</v>
      </c>
    </row>
    <row r="53" spans="2:19" x14ac:dyDescent="0.15">
      <c r="B53" s="244" t="s">
        <v>36</v>
      </c>
      <c r="C53" s="200"/>
      <c r="D53" s="5">
        <v>1</v>
      </c>
      <c r="E53" s="9">
        <v>0</v>
      </c>
      <c r="F53" s="9">
        <v>0</v>
      </c>
      <c r="G53" s="9">
        <v>1</v>
      </c>
      <c r="H53" s="9">
        <v>0</v>
      </c>
      <c r="I53" s="102">
        <v>0</v>
      </c>
      <c r="J53" s="67">
        <v>0</v>
      </c>
      <c r="K53" s="5">
        <v>0</v>
      </c>
      <c r="L53" s="5">
        <v>0</v>
      </c>
      <c r="M53" s="5">
        <v>0</v>
      </c>
      <c r="N53" s="5">
        <v>0</v>
      </c>
      <c r="O53" s="5">
        <v>1</v>
      </c>
      <c r="P53" s="5">
        <v>0</v>
      </c>
      <c r="Q53" s="5">
        <v>0</v>
      </c>
      <c r="R53" s="5">
        <v>0</v>
      </c>
      <c r="S53" s="5">
        <v>0</v>
      </c>
    </row>
    <row r="54" spans="2:19" x14ac:dyDescent="0.15">
      <c r="B54" s="244" t="s">
        <v>37</v>
      </c>
      <c r="C54" s="200"/>
      <c r="D54" s="5">
        <v>2</v>
      </c>
      <c r="E54" s="171">
        <v>0</v>
      </c>
      <c r="F54" s="171">
        <v>0</v>
      </c>
      <c r="G54" s="171">
        <v>0</v>
      </c>
      <c r="H54" s="171">
        <v>2</v>
      </c>
      <c r="I54" s="172">
        <v>0</v>
      </c>
      <c r="J54" s="177">
        <v>0</v>
      </c>
      <c r="K54" s="176">
        <v>0</v>
      </c>
      <c r="L54" s="176">
        <v>0</v>
      </c>
      <c r="M54" s="176">
        <v>0</v>
      </c>
      <c r="N54" s="176">
        <v>0</v>
      </c>
      <c r="O54" s="176">
        <v>0</v>
      </c>
      <c r="P54" s="176">
        <v>2</v>
      </c>
      <c r="Q54" s="176">
        <v>0</v>
      </c>
      <c r="R54" s="176">
        <v>0</v>
      </c>
      <c r="S54" s="176">
        <v>0</v>
      </c>
    </row>
    <row r="55" spans="2:19" x14ac:dyDescent="0.15">
      <c r="B55" s="244" t="s">
        <v>38</v>
      </c>
      <c r="C55" s="200"/>
      <c r="D55" s="5">
        <v>14</v>
      </c>
      <c r="E55" s="9">
        <v>2</v>
      </c>
      <c r="F55" s="9">
        <v>2</v>
      </c>
      <c r="G55" s="9">
        <v>4</v>
      </c>
      <c r="H55" s="9">
        <v>4</v>
      </c>
      <c r="I55" s="102">
        <v>2</v>
      </c>
      <c r="J55" s="67">
        <v>1</v>
      </c>
      <c r="K55" s="5">
        <v>1</v>
      </c>
      <c r="L55" s="5">
        <v>1</v>
      </c>
      <c r="M55" s="5">
        <v>1</v>
      </c>
      <c r="N55" s="5">
        <v>2</v>
      </c>
      <c r="O55" s="5">
        <v>2</v>
      </c>
      <c r="P55" s="5">
        <v>1</v>
      </c>
      <c r="Q55" s="5">
        <v>3</v>
      </c>
      <c r="R55" s="5">
        <v>0</v>
      </c>
      <c r="S55" s="5">
        <v>2</v>
      </c>
    </row>
    <row r="56" spans="2:19" x14ac:dyDescent="0.15">
      <c r="B56" s="244" t="s">
        <v>39</v>
      </c>
      <c r="C56" s="200"/>
      <c r="D56" s="5">
        <v>48</v>
      </c>
      <c r="E56" s="9">
        <v>11</v>
      </c>
      <c r="F56" s="9">
        <v>12</v>
      </c>
      <c r="G56" s="9">
        <v>5</v>
      </c>
      <c r="H56" s="9">
        <v>7</v>
      </c>
      <c r="I56" s="102">
        <v>13</v>
      </c>
      <c r="J56" s="67">
        <v>3</v>
      </c>
      <c r="K56" s="5">
        <v>8</v>
      </c>
      <c r="L56" s="5">
        <v>4</v>
      </c>
      <c r="M56" s="5">
        <v>8</v>
      </c>
      <c r="N56" s="5">
        <v>4</v>
      </c>
      <c r="O56" s="5">
        <v>1</v>
      </c>
      <c r="P56" s="5">
        <v>5</v>
      </c>
      <c r="Q56" s="5">
        <v>2</v>
      </c>
      <c r="R56" s="5">
        <v>9</v>
      </c>
      <c r="S56" s="5">
        <v>4</v>
      </c>
    </row>
    <row r="57" spans="2:19" x14ac:dyDescent="0.15">
      <c r="B57" s="244" t="s">
        <v>40</v>
      </c>
      <c r="C57" s="200"/>
      <c r="D57" s="5">
        <v>13</v>
      </c>
      <c r="E57" s="9">
        <v>2</v>
      </c>
      <c r="F57" s="9">
        <v>3</v>
      </c>
      <c r="G57" s="9">
        <v>2</v>
      </c>
      <c r="H57" s="9">
        <v>3</v>
      </c>
      <c r="I57" s="102">
        <v>3</v>
      </c>
      <c r="J57" s="67">
        <v>2</v>
      </c>
      <c r="K57" s="5">
        <v>0</v>
      </c>
      <c r="L57" s="5">
        <v>2</v>
      </c>
      <c r="M57" s="5">
        <v>1</v>
      </c>
      <c r="N57" s="5">
        <v>0</v>
      </c>
      <c r="O57" s="5">
        <v>2</v>
      </c>
      <c r="P57" s="5">
        <v>2</v>
      </c>
      <c r="Q57" s="5">
        <v>1</v>
      </c>
      <c r="R57" s="5">
        <v>1</v>
      </c>
      <c r="S57" s="5">
        <v>2</v>
      </c>
    </row>
    <row r="58" spans="2:19" x14ac:dyDescent="0.15">
      <c r="B58" s="244" t="s">
        <v>41</v>
      </c>
      <c r="C58" s="200"/>
      <c r="D58" s="5">
        <v>3</v>
      </c>
      <c r="E58" s="9">
        <v>0</v>
      </c>
      <c r="F58" s="9">
        <v>0</v>
      </c>
      <c r="G58" s="9">
        <v>1</v>
      </c>
      <c r="H58" s="9">
        <v>2</v>
      </c>
      <c r="I58" s="102">
        <v>0</v>
      </c>
      <c r="J58" s="67">
        <v>0</v>
      </c>
      <c r="K58" s="5">
        <v>0</v>
      </c>
      <c r="L58" s="5">
        <v>0</v>
      </c>
      <c r="M58" s="5">
        <v>0</v>
      </c>
      <c r="N58" s="5">
        <v>0</v>
      </c>
      <c r="O58" s="5">
        <v>1</v>
      </c>
      <c r="P58" s="5">
        <v>2</v>
      </c>
      <c r="Q58" s="5">
        <v>0</v>
      </c>
      <c r="R58" s="5">
        <v>0</v>
      </c>
      <c r="S58" s="5">
        <v>0</v>
      </c>
    </row>
    <row r="59" spans="2:19" x14ac:dyDescent="0.15">
      <c r="B59" s="244" t="s">
        <v>42</v>
      </c>
      <c r="C59" s="200"/>
      <c r="D59" s="5">
        <v>8</v>
      </c>
      <c r="E59" s="9">
        <v>0</v>
      </c>
      <c r="F59" s="9">
        <v>0</v>
      </c>
      <c r="G59" s="9">
        <v>1</v>
      </c>
      <c r="H59" s="9">
        <v>5</v>
      </c>
      <c r="I59" s="102">
        <v>2</v>
      </c>
      <c r="J59" s="67">
        <v>0</v>
      </c>
      <c r="K59" s="5">
        <v>0</v>
      </c>
      <c r="L59" s="5">
        <v>0</v>
      </c>
      <c r="M59" s="5">
        <v>0</v>
      </c>
      <c r="N59" s="5">
        <v>1</v>
      </c>
      <c r="O59" s="5">
        <v>0</v>
      </c>
      <c r="P59" s="5">
        <v>3</v>
      </c>
      <c r="Q59" s="5">
        <v>2</v>
      </c>
      <c r="R59" s="5">
        <v>0</v>
      </c>
      <c r="S59" s="5">
        <v>2</v>
      </c>
    </row>
    <row r="60" spans="2:19" x14ac:dyDescent="0.15">
      <c r="B60" s="244" t="s">
        <v>43</v>
      </c>
      <c r="C60" s="200"/>
      <c r="D60" s="5">
        <v>14</v>
      </c>
      <c r="E60" s="9">
        <v>2</v>
      </c>
      <c r="F60" s="9">
        <v>4</v>
      </c>
      <c r="G60" s="9">
        <v>2</v>
      </c>
      <c r="H60" s="9">
        <v>4</v>
      </c>
      <c r="I60" s="102">
        <v>2</v>
      </c>
      <c r="J60" s="67">
        <v>2</v>
      </c>
      <c r="K60" s="5">
        <v>0</v>
      </c>
      <c r="L60" s="5">
        <v>1</v>
      </c>
      <c r="M60" s="5">
        <v>3</v>
      </c>
      <c r="N60" s="5">
        <v>1</v>
      </c>
      <c r="O60" s="5">
        <v>1</v>
      </c>
      <c r="P60" s="5">
        <v>2</v>
      </c>
      <c r="Q60" s="5">
        <v>2</v>
      </c>
      <c r="R60" s="5">
        <v>0</v>
      </c>
      <c r="S60" s="5">
        <v>2</v>
      </c>
    </row>
    <row r="61" spans="2:19" x14ac:dyDescent="0.15">
      <c r="B61" s="244" t="s">
        <v>44</v>
      </c>
      <c r="C61" s="200"/>
      <c r="D61" s="5">
        <v>6</v>
      </c>
      <c r="E61" s="9">
        <v>0</v>
      </c>
      <c r="F61" s="9">
        <v>1</v>
      </c>
      <c r="G61" s="9">
        <v>0</v>
      </c>
      <c r="H61" s="9">
        <v>2</v>
      </c>
      <c r="I61" s="102">
        <v>3</v>
      </c>
      <c r="J61" s="67">
        <v>0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>
        <v>2</v>
      </c>
      <c r="Q61" s="5">
        <v>0</v>
      </c>
      <c r="R61" s="5">
        <v>1</v>
      </c>
      <c r="S61" s="5">
        <v>2</v>
      </c>
    </row>
    <row r="62" spans="2:19" x14ac:dyDescent="0.15">
      <c r="B62" s="244" t="s">
        <v>45</v>
      </c>
      <c r="C62" s="200"/>
      <c r="D62" s="5">
        <v>201</v>
      </c>
      <c r="E62" s="9">
        <v>30</v>
      </c>
      <c r="F62" s="9">
        <v>43</v>
      </c>
      <c r="G62" s="9">
        <v>39</v>
      </c>
      <c r="H62" s="9">
        <v>44</v>
      </c>
      <c r="I62" s="102">
        <v>45</v>
      </c>
      <c r="J62" s="67">
        <v>18</v>
      </c>
      <c r="K62" s="5">
        <v>12</v>
      </c>
      <c r="L62" s="5">
        <v>18</v>
      </c>
      <c r="M62" s="5">
        <v>25</v>
      </c>
      <c r="N62" s="5">
        <v>14</v>
      </c>
      <c r="O62" s="5">
        <v>25</v>
      </c>
      <c r="P62" s="5">
        <v>17</v>
      </c>
      <c r="Q62" s="5">
        <v>27</v>
      </c>
      <c r="R62" s="5">
        <v>21</v>
      </c>
      <c r="S62" s="5">
        <v>24</v>
      </c>
    </row>
    <row r="63" spans="2:19" x14ac:dyDescent="0.15">
      <c r="B63" s="244" t="s">
        <v>46</v>
      </c>
      <c r="C63" s="200"/>
      <c r="D63" s="5">
        <v>8</v>
      </c>
      <c r="E63" s="9">
        <v>3</v>
      </c>
      <c r="F63" s="9">
        <v>0</v>
      </c>
      <c r="G63" s="9">
        <v>3</v>
      </c>
      <c r="H63" s="9">
        <v>2</v>
      </c>
      <c r="I63" s="102">
        <v>0</v>
      </c>
      <c r="J63" s="67">
        <v>1</v>
      </c>
      <c r="K63" s="5">
        <v>2</v>
      </c>
      <c r="L63" s="5">
        <v>0</v>
      </c>
      <c r="M63" s="5">
        <v>0</v>
      </c>
      <c r="N63" s="5">
        <v>1</v>
      </c>
      <c r="O63" s="5">
        <v>2</v>
      </c>
      <c r="P63" s="5">
        <v>2</v>
      </c>
      <c r="Q63" s="5">
        <v>0</v>
      </c>
      <c r="R63" s="5">
        <v>0</v>
      </c>
      <c r="S63" s="5">
        <v>0</v>
      </c>
    </row>
    <row r="64" spans="2:19" x14ac:dyDescent="0.15">
      <c r="B64" s="244" t="s">
        <v>47</v>
      </c>
      <c r="C64" s="200"/>
      <c r="D64" s="5">
        <v>15</v>
      </c>
      <c r="E64" s="9">
        <v>3</v>
      </c>
      <c r="F64" s="9">
        <v>6</v>
      </c>
      <c r="G64" s="9">
        <v>2</v>
      </c>
      <c r="H64" s="9">
        <v>3</v>
      </c>
      <c r="I64" s="102">
        <v>1</v>
      </c>
      <c r="J64" s="67">
        <v>2</v>
      </c>
      <c r="K64" s="5">
        <v>1</v>
      </c>
      <c r="L64" s="5">
        <v>1</v>
      </c>
      <c r="M64" s="5">
        <v>5</v>
      </c>
      <c r="N64" s="5">
        <v>1</v>
      </c>
      <c r="O64" s="5">
        <v>1</v>
      </c>
      <c r="P64" s="5">
        <v>2</v>
      </c>
      <c r="Q64" s="5">
        <v>1</v>
      </c>
      <c r="R64" s="5">
        <v>1</v>
      </c>
      <c r="S64" s="5">
        <v>0</v>
      </c>
    </row>
    <row r="65" spans="2:19" x14ac:dyDescent="0.15">
      <c r="B65" s="244" t="s">
        <v>48</v>
      </c>
      <c r="C65" s="200"/>
      <c r="D65" s="5">
        <v>25</v>
      </c>
      <c r="E65" s="9">
        <v>4</v>
      </c>
      <c r="F65" s="9">
        <v>4</v>
      </c>
      <c r="G65" s="9">
        <v>6</v>
      </c>
      <c r="H65" s="9">
        <v>5</v>
      </c>
      <c r="I65" s="102">
        <v>6</v>
      </c>
      <c r="J65" s="67">
        <v>2</v>
      </c>
      <c r="K65" s="5">
        <v>2</v>
      </c>
      <c r="L65" s="5">
        <v>2</v>
      </c>
      <c r="M65" s="5">
        <v>2</v>
      </c>
      <c r="N65" s="5">
        <v>5</v>
      </c>
      <c r="O65" s="5">
        <v>1</v>
      </c>
      <c r="P65" s="5">
        <v>0</v>
      </c>
      <c r="Q65" s="5">
        <v>5</v>
      </c>
      <c r="R65" s="5">
        <v>2</v>
      </c>
      <c r="S65" s="5">
        <v>4</v>
      </c>
    </row>
    <row r="66" spans="2:19" x14ac:dyDescent="0.15">
      <c r="B66" s="244" t="s">
        <v>49</v>
      </c>
      <c r="C66" s="200"/>
      <c r="D66" s="5">
        <v>24</v>
      </c>
      <c r="E66" s="9">
        <v>3</v>
      </c>
      <c r="F66" s="9">
        <v>7</v>
      </c>
      <c r="G66" s="9">
        <v>6</v>
      </c>
      <c r="H66" s="9">
        <v>5</v>
      </c>
      <c r="I66" s="102">
        <v>3</v>
      </c>
      <c r="J66" s="67">
        <v>0</v>
      </c>
      <c r="K66" s="5">
        <v>3</v>
      </c>
      <c r="L66" s="5">
        <v>1</v>
      </c>
      <c r="M66" s="5">
        <v>6</v>
      </c>
      <c r="N66" s="5">
        <v>5</v>
      </c>
      <c r="O66" s="5">
        <v>1</v>
      </c>
      <c r="P66" s="5">
        <v>1</v>
      </c>
      <c r="Q66" s="5">
        <v>4</v>
      </c>
      <c r="R66" s="5">
        <v>0</v>
      </c>
      <c r="S66" s="5">
        <v>3</v>
      </c>
    </row>
    <row r="67" spans="2:19" x14ac:dyDescent="0.15">
      <c r="B67" s="244" t="s">
        <v>50</v>
      </c>
      <c r="C67" s="200"/>
      <c r="D67" s="5">
        <v>11</v>
      </c>
      <c r="E67" s="9">
        <v>0</v>
      </c>
      <c r="F67" s="9">
        <v>3</v>
      </c>
      <c r="G67" s="9">
        <v>6</v>
      </c>
      <c r="H67" s="9">
        <v>2</v>
      </c>
      <c r="I67" s="102">
        <v>0</v>
      </c>
      <c r="J67" s="67">
        <v>0</v>
      </c>
      <c r="K67" s="5">
        <v>0</v>
      </c>
      <c r="L67" s="5">
        <v>0</v>
      </c>
      <c r="M67" s="5">
        <v>3</v>
      </c>
      <c r="N67" s="5">
        <v>4</v>
      </c>
      <c r="O67" s="5">
        <v>2</v>
      </c>
      <c r="P67" s="5">
        <v>1</v>
      </c>
      <c r="Q67" s="5">
        <v>1</v>
      </c>
      <c r="R67" s="5">
        <v>0</v>
      </c>
      <c r="S67" s="5">
        <v>0</v>
      </c>
    </row>
    <row r="68" spans="2:19" x14ac:dyDescent="0.15">
      <c r="B68" s="244" t="s">
        <v>51</v>
      </c>
      <c r="C68" s="200"/>
      <c r="D68" s="9">
        <v>19</v>
      </c>
      <c r="E68" s="9">
        <v>5</v>
      </c>
      <c r="F68" s="9">
        <v>6</v>
      </c>
      <c r="G68" s="9">
        <v>6</v>
      </c>
      <c r="H68" s="9">
        <v>0</v>
      </c>
      <c r="I68" s="102">
        <v>2</v>
      </c>
      <c r="J68" s="67">
        <v>2</v>
      </c>
      <c r="K68" s="9">
        <v>3</v>
      </c>
      <c r="L68" s="9">
        <v>3</v>
      </c>
      <c r="M68" s="9">
        <v>3</v>
      </c>
      <c r="N68" s="9">
        <v>3</v>
      </c>
      <c r="O68" s="9">
        <v>3</v>
      </c>
      <c r="P68" s="9">
        <v>0</v>
      </c>
      <c r="Q68" s="9">
        <v>0</v>
      </c>
      <c r="R68" s="9">
        <v>1</v>
      </c>
      <c r="S68" s="9">
        <v>1</v>
      </c>
    </row>
    <row r="69" spans="2:19" x14ac:dyDescent="0.15">
      <c r="B69" s="243" t="s">
        <v>350</v>
      </c>
      <c r="C69" s="225"/>
      <c r="D69" s="6">
        <v>44</v>
      </c>
      <c r="E69" s="6">
        <v>1</v>
      </c>
      <c r="F69" s="6">
        <v>6</v>
      </c>
      <c r="G69" s="6">
        <v>9</v>
      </c>
      <c r="H69" s="6">
        <v>7</v>
      </c>
      <c r="I69" s="103">
        <v>21</v>
      </c>
      <c r="J69" s="70">
        <v>1</v>
      </c>
      <c r="K69" s="6">
        <v>0</v>
      </c>
      <c r="L69" s="6">
        <v>2</v>
      </c>
      <c r="M69" s="6">
        <v>4</v>
      </c>
      <c r="N69" s="6">
        <v>5</v>
      </c>
      <c r="O69" s="6">
        <v>4</v>
      </c>
      <c r="P69" s="6">
        <v>5</v>
      </c>
      <c r="Q69" s="6">
        <v>2</v>
      </c>
      <c r="R69" s="6">
        <v>5</v>
      </c>
      <c r="S69" s="6">
        <v>16</v>
      </c>
    </row>
    <row r="71" spans="2:19" x14ac:dyDescent="0.15">
      <c r="D71" s="147">
        <f>D6</f>
        <v>5467</v>
      </c>
    </row>
    <row r="72" spans="2:19" x14ac:dyDescent="0.15">
      <c r="D72" s="147" t="str">
        <f>IF(D71=SUM(D8:D11,D12:D22,D23:D69)/3,"OK","NG")</f>
        <v>OK</v>
      </c>
    </row>
  </sheetData>
  <mergeCells count="66">
    <mergeCell ref="B3:C3"/>
    <mergeCell ref="D3:D5"/>
    <mergeCell ref="E3:I3"/>
    <mergeCell ref="J3:S3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9:C69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rowBreaks count="1" manualBreakCount="1">
    <brk id="1" max="16383" man="1"/>
  </rowBreaks>
  <colBreaks count="1" manualBreakCount="1">
    <brk id="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9.28515625" bestFit="1" customWidth="1"/>
    <col min="5" max="5" width="8.7109375" customWidth="1"/>
    <col min="6" max="11" width="8.7109375" style="5" customWidth="1"/>
    <col min="12" max="12" width="9.7109375" style="5" customWidth="1"/>
    <col min="13" max="14" width="8.7109375" style="5" customWidth="1"/>
    <col min="15" max="16" width="9.140625" style="5" customWidth="1"/>
  </cols>
  <sheetData>
    <row r="1" spans="2:16" ht="17.25" x14ac:dyDescent="0.2">
      <c r="B1" s="23" t="s">
        <v>138</v>
      </c>
      <c r="D1" s="23" t="s">
        <v>139</v>
      </c>
    </row>
    <row r="2" spans="2:16" ht="17.25" x14ac:dyDescent="0.2">
      <c r="B2" s="1" t="s">
        <v>285</v>
      </c>
      <c r="C2" s="2"/>
      <c r="E2" s="23"/>
    </row>
    <row r="3" spans="2:16" s="47" customFormat="1" x14ac:dyDescent="0.15">
      <c r="B3" s="265" t="s">
        <v>140</v>
      </c>
      <c r="C3" s="250"/>
      <c r="D3" s="256" t="s">
        <v>77</v>
      </c>
      <c r="E3" s="256" t="s">
        <v>141</v>
      </c>
      <c r="F3" s="256" t="s">
        <v>142</v>
      </c>
      <c r="G3" s="256" t="s">
        <v>143</v>
      </c>
      <c r="H3" s="269" t="s">
        <v>144</v>
      </c>
      <c r="I3" s="256" t="s">
        <v>145</v>
      </c>
      <c r="J3" s="256" t="s">
        <v>146</v>
      </c>
      <c r="K3" s="256" t="s">
        <v>147</v>
      </c>
      <c r="L3" s="256" t="s">
        <v>148</v>
      </c>
      <c r="M3" s="256" t="s">
        <v>96</v>
      </c>
      <c r="N3" s="256" t="s">
        <v>97</v>
      </c>
    </row>
    <row r="4" spans="2:16" s="47" customFormat="1" ht="17.25" customHeight="1" x14ac:dyDescent="0.15">
      <c r="B4" s="273"/>
      <c r="C4" s="274"/>
      <c r="D4" s="256"/>
      <c r="E4" s="256"/>
      <c r="F4" s="256"/>
      <c r="G4" s="256"/>
      <c r="H4" s="270"/>
      <c r="I4" s="256"/>
      <c r="J4" s="256"/>
      <c r="K4" s="256"/>
      <c r="L4" s="256"/>
      <c r="M4" s="256"/>
      <c r="N4" s="256"/>
    </row>
    <row r="5" spans="2:16" ht="29.25" customHeight="1" x14ac:dyDescent="0.15">
      <c r="B5" s="271" t="s">
        <v>71</v>
      </c>
      <c r="C5" s="272"/>
      <c r="D5" s="257"/>
      <c r="E5" s="257"/>
      <c r="F5" s="257"/>
      <c r="G5" s="257"/>
      <c r="H5" s="78" t="s">
        <v>149</v>
      </c>
      <c r="I5" s="257"/>
      <c r="J5" s="257"/>
      <c r="K5" s="257"/>
      <c r="L5" s="257"/>
      <c r="M5" s="257"/>
      <c r="N5" s="257"/>
      <c r="O5"/>
      <c r="P5"/>
    </row>
    <row r="6" spans="2:16" ht="12" customHeight="1" x14ac:dyDescent="0.15">
      <c r="B6" s="245" t="s">
        <v>0</v>
      </c>
      <c r="C6" s="223"/>
      <c r="D6" s="5">
        <v>5467</v>
      </c>
      <c r="E6" s="5">
        <v>394</v>
      </c>
      <c r="F6" s="5">
        <v>1840</v>
      </c>
      <c r="G6" s="5">
        <v>284</v>
      </c>
      <c r="H6" s="5">
        <v>394</v>
      </c>
      <c r="I6" s="5">
        <v>497</v>
      </c>
      <c r="J6" s="5">
        <v>515</v>
      </c>
      <c r="K6" s="5">
        <v>132</v>
      </c>
      <c r="L6" s="5">
        <v>399</v>
      </c>
      <c r="M6" s="5">
        <v>1012</v>
      </c>
      <c r="N6" s="5">
        <v>0</v>
      </c>
      <c r="O6"/>
      <c r="P6"/>
    </row>
    <row r="7" spans="2:16" ht="12" customHeight="1" x14ac:dyDescent="0.15">
      <c r="B7" s="244" t="s">
        <v>1</v>
      </c>
      <c r="C7" s="200"/>
      <c r="D7" s="39">
        <v>4598</v>
      </c>
      <c r="E7" s="39">
        <v>323</v>
      </c>
      <c r="F7" s="39">
        <v>1594</v>
      </c>
      <c r="G7" s="39">
        <v>243</v>
      </c>
      <c r="H7" s="39">
        <v>347</v>
      </c>
      <c r="I7" s="39">
        <v>395</v>
      </c>
      <c r="J7" s="39">
        <v>454</v>
      </c>
      <c r="K7" s="39">
        <v>112</v>
      </c>
      <c r="L7" s="39">
        <v>332</v>
      </c>
      <c r="M7" s="39">
        <v>798</v>
      </c>
      <c r="N7" s="39">
        <v>0</v>
      </c>
      <c r="O7"/>
      <c r="P7"/>
    </row>
    <row r="8" spans="2:16" ht="12" customHeight="1" x14ac:dyDescent="0.15">
      <c r="B8" s="63"/>
      <c r="C8" s="15" t="s">
        <v>2</v>
      </c>
      <c r="D8" s="9">
        <v>2932</v>
      </c>
      <c r="E8" s="9">
        <v>199</v>
      </c>
      <c r="F8" s="9">
        <v>1032</v>
      </c>
      <c r="G8" s="9">
        <v>155</v>
      </c>
      <c r="H8" s="9">
        <v>224</v>
      </c>
      <c r="I8" s="9">
        <v>267</v>
      </c>
      <c r="J8" s="9">
        <v>307</v>
      </c>
      <c r="K8" s="9">
        <v>79</v>
      </c>
      <c r="L8" s="9">
        <v>203</v>
      </c>
      <c r="M8" s="9">
        <v>466</v>
      </c>
      <c r="N8" s="9">
        <v>0</v>
      </c>
      <c r="O8"/>
      <c r="P8"/>
    </row>
    <row r="9" spans="2:16" ht="12" customHeight="1" x14ac:dyDescent="0.15">
      <c r="B9" s="63"/>
      <c r="C9" s="15" t="s">
        <v>3</v>
      </c>
      <c r="D9" s="9">
        <v>1240</v>
      </c>
      <c r="E9" s="9">
        <v>81</v>
      </c>
      <c r="F9" s="9">
        <v>428</v>
      </c>
      <c r="G9" s="9">
        <v>68</v>
      </c>
      <c r="H9" s="9">
        <v>94</v>
      </c>
      <c r="I9" s="9">
        <v>93</v>
      </c>
      <c r="J9" s="9">
        <v>105</v>
      </c>
      <c r="K9" s="9">
        <v>26</v>
      </c>
      <c r="L9" s="9">
        <v>100</v>
      </c>
      <c r="M9" s="9">
        <v>245</v>
      </c>
      <c r="N9" s="9">
        <v>0</v>
      </c>
      <c r="O9"/>
      <c r="P9"/>
    </row>
    <row r="10" spans="2:16" ht="12" customHeight="1" x14ac:dyDescent="0.15">
      <c r="B10" s="63"/>
      <c r="C10" s="15" t="s">
        <v>4</v>
      </c>
      <c r="D10" s="9">
        <v>426</v>
      </c>
      <c r="E10" s="9">
        <v>43</v>
      </c>
      <c r="F10" s="9">
        <v>134</v>
      </c>
      <c r="G10" s="9">
        <v>20</v>
      </c>
      <c r="H10" s="9">
        <v>29</v>
      </c>
      <c r="I10" s="9">
        <v>35</v>
      </c>
      <c r="J10" s="9">
        <v>42</v>
      </c>
      <c r="K10" s="9">
        <v>7</v>
      </c>
      <c r="L10" s="9">
        <v>29</v>
      </c>
      <c r="M10" s="9">
        <v>87</v>
      </c>
      <c r="N10" s="9">
        <v>0</v>
      </c>
      <c r="O10"/>
      <c r="P10"/>
    </row>
    <row r="11" spans="2:16" ht="12" customHeight="1" x14ac:dyDescent="0.15">
      <c r="B11" s="243" t="s">
        <v>5</v>
      </c>
      <c r="C11" s="225"/>
      <c r="D11" s="6">
        <v>869</v>
      </c>
      <c r="E11" s="6">
        <v>71</v>
      </c>
      <c r="F11" s="6">
        <v>246</v>
      </c>
      <c r="G11" s="6">
        <v>41</v>
      </c>
      <c r="H11" s="6">
        <v>47</v>
      </c>
      <c r="I11" s="6">
        <v>102</v>
      </c>
      <c r="J11" s="6">
        <v>61</v>
      </c>
      <c r="K11" s="6">
        <v>20</v>
      </c>
      <c r="L11" s="6">
        <v>67</v>
      </c>
      <c r="M11" s="6">
        <v>214</v>
      </c>
      <c r="N11" s="6">
        <v>0</v>
      </c>
      <c r="O11"/>
      <c r="P11"/>
    </row>
    <row r="12" spans="2:16" ht="12" customHeight="1" x14ac:dyDescent="0.15">
      <c r="B12" s="244" t="s">
        <v>6</v>
      </c>
      <c r="C12" s="200"/>
      <c r="D12" s="5">
        <v>164</v>
      </c>
      <c r="E12" s="5">
        <v>10</v>
      </c>
      <c r="F12" s="5">
        <v>53</v>
      </c>
      <c r="G12" s="5">
        <v>8</v>
      </c>
      <c r="H12" s="5">
        <v>8</v>
      </c>
      <c r="I12" s="5">
        <v>14</v>
      </c>
      <c r="J12" s="5">
        <v>14</v>
      </c>
      <c r="K12" s="5">
        <v>0</v>
      </c>
      <c r="L12" s="5">
        <v>16</v>
      </c>
      <c r="M12" s="5">
        <v>41</v>
      </c>
      <c r="N12" s="5">
        <v>0</v>
      </c>
      <c r="O12"/>
      <c r="P12"/>
    </row>
    <row r="13" spans="2:16" ht="12" customHeight="1" x14ac:dyDescent="0.15">
      <c r="B13" s="244" t="s">
        <v>340</v>
      </c>
      <c r="C13" s="200"/>
      <c r="D13" s="5">
        <v>118</v>
      </c>
      <c r="E13" s="5">
        <v>9</v>
      </c>
      <c r="F13" s="5">
        <v>33</v>
      </c>
      <c r="G13" s="5">
        <v>0</v>
      </c>
      <c r="H13" s="5">
        <v>6</v>
      </c>
      <c r="I13" s="5">
        <v>24</v>
      </c>
      <c r="J13" s="5">
        <v>5</v>
      </c>
      <c r="K13" s="5">
        <v>3</v>
      </c>
      <c r="L13" s="5">
        <v>9</v>
      </c>
      <c r="M13" s="5">
        <v>29</v>
      </c>
      <c r="N13" s="5">
        <v>0</v>
      </c>
      <c r="O13"/>
      <c r="P13"/>
    </row>
    <row r="14" spans="2:16" ht="12" customHeight="1" x14ac:dyDescent="0.15">
      <c r="B14" s="244" t="s">
        <v>341</v>
      </c>
      <c r="C14" s="200"/>
      <c r="D14" s="5">
        <v>60</v>
      </c>
      <c r="E14" s="5">
        <v>4</v>
      </c>
      <c r="F14" s="5">
        <v>18</v>
      </c>
      <c r="G14" s="5">
        <v>3</v>
      </c>
      <c r="H14" s="5">
        <v>3</v>
      </c>
      <c r="I14" s="5">
        <v>6</v>
      </c>
      <c r="J14" s="5">
        <v>2</v>
      </c>
      <c r="K14" s="5">
        <v>1</v>
      </c>
      <c r="L14" s="5">
        <v>8</v>
      </c>
      <c r="M14" s="5">
        <v>15</v>
      </c>
      <c r="N14" s="5">
        <v>0</v>
      </c>
      <c r="O14"/>
      <c r="P14"/>
    </row>
    <row r="15" spans="2:16" ht="12" customHeight="1" x14ac:dyDescent="0.15">
      <c r="B15" s="244" t="s">
        <v>342</v>
      </c>
      <c r="C15" s="200"/>
      <c r="D15" s="5">
        <v>3023</v>
      </c>
      <c r="E15" s="5">
        <v>211</v>
      </c>
      <c r="F15" s="5">
        <v>1050</v>
      </c>
      <c r="G15" s="5">
        <v>162</v>
      </c>
      <c r="H15" s="5">
        <v>229</v>
      </c>
      <c r="I15" s="5">
        <v>276</v>
      </c>
      <c r="J15" s="5">
        <v>315</v>
      </c>
      <c r="K15" s="5">
        <v>85</v>
      </c>
      <c r="L15" s="5">
        <v>211</v>
      </c>
      <c r="M15" s="5">
        <v>484</v>
      </c>
      <c r="N15" s="5">
        <v>0</v>
      </c>
      <c r="O15"/>
      <c r="P15"/>
    </row>
    <row r="16" spans="2:16" ht="12" customHeight="1" x14ac:dyDescent="0.15">
      <c r="B16" s="244" t="s">
        <v>343</v>
      </c>
      <c r="C16" s="200"/>
      <c r="D16" s="5">
        <v>389</v>
      </c>
      <c r="E16" s="5">
        <v>38</v>
      </c>
      <c r="F16" s="5">
        <v>127</v>
      </c>
      <c r="G16" s="5">
        <v>17</v>
      </c>
      <c r="H16" s="5">
        <v>28</v>
      </c>
      <c r="I16" s="5">
        <v>31</v>
      </c>
      <c r="J16" s="5">
        <v>41</v>
      </c>
      <c r="K16" s="5">
        <v>4</v>
      </c>
      <c r="L16" s="5">
        <v>24</v>
      </c>
      <c r="M16" s="5">
        <v>79</v>
      </c>
      <c r="N16" s="5">
        <v>0</v>
      </c>
      <c r="O16"/>
      <c r="P16"/>
    </row>
    <row r="17" spans="2:16" ht="12" customHeight="1" x14ac:dyDescent="0.15">
      <c r="B17" s="244" t="s">
        <v>344</v>
      </c>
      <c r="C17" s="200"/>
      <c r="D17" s="5">
        <v>17</v>
      </c>
      <c r="E17" s="5">
        <v>1</v>
      </c>
      <c r="F17" s="5">
        <v>1</v>
      </c>
      <c r="G17" s="5">
        <v>1</v>
      </c>
      <c r="H17" s="5">
        <v>3</v>
      </c>
      <c r="I17" s="5">
        <v>1</v>
      </c>
      <c r="J17" s="5">
        <v>1</v>
      </c>
      <c r="K17" s="5">
        <v>0</v>
      </c>
      <c r="L17" s="5">
        <v>0</v>
      </c>
      <c r="M17" s="5">
        <v>9</v>
      </c>
      <c r="N17" s="5">
        <v>0</v>
      </c>
      <c r="O17"/>
      <c r="P17"/>
    </row>
    <row r="18" spans="2:16" ht="12" customHeight="1" x14ac:dyDescent="0.15">
      <c r="B18" s="244" t="s">
        <v>345</v>
      </c>
      <c r="C18" s="200"/>
      <c r="D18" s="5">
        <v>1240</v>
      </c>
      <c r="E18" s="5">
        <v>81</v>
      </c>
      <c r="F18" s="5">
        <v>428</v>
      </c>
      <c r="G18" s="5">
        <v>68</v>
      </c>
      <c r="H18" s="5">
        <v>94</v>
      </c>
      <c r="I18" s="5">
        <v>93</v>
      </c>
      <c r="J18" s="5">
        <v>105</v>
      </c>
      <c r="K18" s="5">
        <v>26</v>
      </c>
      <c r="L18" s="5">
        <v>100</v>
      </c>
      <c r="M18" s="5">
        <v>245</v>
      </c>
      <c r="N18" s="5">
        <v>0</v>
      </c>
      <c r="O18"/>
      <c r="P18"/>
    </row>
    <row r="19" spans="2:16" ht="12" customHeight="1" x14ac:dyDescent="0.15">
      <c r="B19" s="244" t="s">
        <v>346</v>
      </c>
      <c r="C19" s="200"/>
      <c r="D19" s="5">
        <v>78</v>
      </c>
      <c r="E19" s="5">
        <v>12</v>
      </c>
      <c r="F19" s="5">
        <v>22</v>
      </c>
      <c r="G19" s="5">
        <v>4</v>
      </c>
      <c r="H19" s="5">
        <v>3</v>
      </c>
      <c r="I19" s="5">
        <v>9</v>
      </c>
      <c r="J19" s="5">
        <v>5</v>
      </c>
      <c r="K19" s="5">
        <v>2</v>
      </c>
      <c r="L19" s="5">
        <v>3</v>
      </c>
      <c r="M19" s="5">
        <v>18</v>
      </c>
      <c r="N19" s="5">
        <v>0</v>
      </c>
      <c r="O19"/>
      <c r="P19"/>
    </row>
    <row r="20" spans="2:16" ht="12" customHeight="1" x14ac:dyDescent="0.15">
      <c r="B20" s="244" t="s">
        <v>347</v>
      </c>
      <c r="C20" s="200"/>
      <c r="D20" s="5">
        <v>31</v>
      </c>
      <c r="E20" s="5">
        <v>4</v>
      </c>
      <c r="F20" s="5">
        <v>8</v>
      </c>
      <c r="G20" s="5">
        <v>1</v>
      </c>
      <c r="H20" s="5">
        <v>5</v>
      </c>
      <c r="I20" s="5">
        <v>2</v>
      </c>
      <c r="J20" s="5">
        <v>2</v>
      </c>
      <c r="K20" s="5">
        <v>1</v>
      </c>
      <c r="L20" s="5">
        <v>3</v>
      </c>
      <c r="M20" s="5">
        <v>5</v>
      </c>
      <c r="N20" s="5">
        <v>0</v>
      </c>
      <c r="O20"/>
      <c r="P20"/>
    </row>
    <row r="21" spans="2:16" ht="12" customHeight="1" x14ac:dyDescent="0.15">
      <c r="B21" s="244" t="s">
        <v>348</v>
      </c>
      <c r="C21" s="200"/>
      <c r="D21" s="5">
        <v>224</v>
      </c>
      <c r="E21" s="5">
        <v>13</v>
      </c>
      <c r="F21" s="5">
        <v>67</v>
      </c>
      <c r="G21" s="5">
        <v>14</v>
      </c>
      <c r="H21" s="5">
        <v>11</v>
      </c>
      <c r="I21" s="5">
        <v>27</v>
      </c>
      <c r="J21" s="5">
        <v>20</v>
      </c>
      <c r="K21" s="5">
        <v>8</v>
      </c>
      <c r="L21" s="5">
        <v>15</v>
      </c>
      <c r="M21" s="5">
        <v>49</v>
      </c>
      <c r="N21" s="5">
        <v>0</v>
      </c>
      <c r="O21"/>
      <c r="P21"/>
    </row>
    <row r="22" spans="2:16" ht="12" customHeight="1" x14ac:dyDescent="0.15">
      <c r="B22" s="243" t="s">
        <v>349</v>
      </c>
      <c r="C22" s="225"/>
      <c r="D22" s="6">
        <v>123</v>
      </c>
      <c r="E22" s="6">
        <v>11</v>
      </c>
      <c r="F22" s="6">
        <v>33</v>
      </c>
      <c r="G22" s="6">
        <v>6</v>
      </c>
      <c r="H22" s="6">
        <v>4</v>
      </c>
      <c r="I22" s="6">
        <v>14</v>
      </c>
      <c r="J22" s="6">
        <v>5</v>
      </c>
      <c r="K22" s="6">
        <v>2</v>
      </c>
      <c r="L22" s="6">
        <v>10</v>
      </c>
      <c r="M22" s="6">
        <v>38</v>
      </c>
      <c r="N22" s="6">
        <v>0</v>
      </c>
      <c r="O22"/>
      <c r="P22"/>
    </row>
    <row r="23" spans="2:16" ht="12" customHeight="1" x14ac:dyDescent="0.15">
      <c r="B23" s="244" t="s">
        <v>6</v>
      </c>
      <c r="C23" s="200"/>
      <c r="D23" s="5">
        <v>164</v>
      </c>
      <c r="E23" s="5">
        <v>10</v>
      </c>
      <c r="F23" s="5">
        <v>53</v>
      </c>
      <c r="G23" s="5">
        <v>8</v>
      </c>
      <c r="H23" s="5">
        <v>8</v>
      </c>
      <c r="I23" s="5">
        <v>14</v>
      </c>
      <c r="J23" s="5">
        <v>14</v>
      </c>
      <c r="K23" s="5">
        <v>0</v>
      </c>
      <c r="L23" s="5">
        <v>16</v>
      </c>
      <c r="M23" s="5">
        <v>41</v>
      </c>
      <c r="N23" s="5">
        <v>0</v>
      </c>
      <c r="O23"/>
      <c r="P23"/>
    </row>
    <row r="24" spans="2:16" ht="12" customHeight="1" x14ac:dyDescent="0.15">
      <c r="B24" s="244" t="s">
        <v>7</v>
      </c>
      <c r="C24" s="200"/>
      <c r="D24" s="5">
        <v>2</v>
      </c>
      <c r="E24" s="5">
        <v>1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1</v>
      </c>
      <c r="N24" s="5">
        <v>0</v>
      </c>
      <c r="O24"/>
      <c r="P24"/>
    </row>
    <row r="25" spans="2:16" ht="12" customHeight="1" x14ac:dyDescent="0.15">
      <c r="B25" s="244" t="s">
        <v>8</v>
      </c>
      <c r="C25" s="200"/>
      <c r="D25" s="5">
        <v>9</v>
      </c>
      <c r="E25" s="5">
        <v>0</v>
      </c>
      <c r="F25" s="5">
        <v>4</v>
      </c>
      <c r="G25" s="5">
        <v>0</v>
      </c>
      <c r="H25" s="5">
        <v>0</v>
      </c>
      <c r="I25" s="5">
        <v>2</v>
      </c>
      <c r="J25" s="5">
        <v>2</v>
      </c>
      <c r="K25" s="5">
        <v>0</v>
      </c>
      <c r="L25" s="5">
        <v>1</v>
      </c>
      <c r="M25" s="5">
        <v>0</v>
      </c>
      <c r="N25" s="5">
        <v>0</v>
      </c>
      <c r="O25"/>
      <c r="P25"/>
    </row>
    <row r="26" spans="2:16" ht="12" customHeight="1" x14ac:dyDescent="0.15">
      <c r="B26" s="244" t="s">
        <v>9</v>
      </c>
      <c r="C26" s="200"/>
      <c r="D26" s="5">
        <v>85</v>
      </c>
      <c r="E26" s="5">
        <v>5</v>
      </c>
      <c r="F26" s="5">
        <v>24</v>
      </c>
      <c r="G26" s="5">
        <v>0</v>
      </c>
      <c r="H26" s="5">
        <v>6</v>
      </c>
      <c r="I26" s="5">
        <v>19</v>
      </c>
      <c r="J26" s="5">
        <v>3</v>
      </c>
      <c r="K26" s="5">
        <v>2</v>
      </c>
      <c r="L26" s="5">
        <v>6</v>
      </c>
      <c r="M26" s="5">
        <v>20</v>
      </c>
      <c r="N26" s="5">
        <v>0</v>
      </c>
      <c r="O26"/>
      <c r="P26"/>
    </row>
    <row r="27" spans="2:16" ht="12" customHeight="1" x14ac:dyDescent="0.15">
      <c r="B27" s="244" t="s">
        <v>10</v>
      </c>
      <c r="C27" s="200"/>
      <c r="D27" s="5">
        <v>11</v>
      </c>
      <c r="E27" s="5">
        <v>2</v>
      </c>
      <c r="F27" s="5">
        <v>3</v>
      </c>
      <c r="G27" s="5">
        <v>0</v>
      </c>
      <c r="H27" s="5">
        <v>0</v>
      </c>
      <c r="I27" s="5">
        <v>2</v>
      </c>
      <c r="J27" s="5">
        <v>0</v>
      </c>
      <c r="K27" s="5">
        <v>1</v>
      </c>
      <c r="L27" s="5">
        <v>1</v>
      </c>
      <c r="M27" s="5">
        <v>2</v>
      </c>
      <c r="N27" s="5">
        <v>0</v>
      </c>
      <c r="O27"/>
      <c r="P27"/>
    </row>
    <row r="28" spans="2:16" ht="12" customHeight="1" x14ac:dyDescent="0.15">
      <c r="B28" s="244" t="s">
        <v>11</v>
      </c>
      <c r="C28" s="200"/>
      <c r="D28" s="5">
        <v>3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3</v>
      </c>
      <c r="N28" s="5">
        <v>0</v>
      </c>
      <c r="O28"/>
      <c r="P28"/>
    </row>
    <row r="29" spans="2:16" ht="12" customHeight="1" x14ac:dyDescent="0.15">
      <c r="B29" s="244" t="s">
        <v>12</v>
      </c>
      <c r="C29" s="200"/>
      <c r="D29" s="5">
        <v>8</v>
      </c>
      <c r="E29" s="5">
        <v>1</v>
      </c>
      <c r="F29" s="5">
        <v>2</v>
      </c>
      <c r="G29" s="5">
        <v>0</v>
      </c>
      <c r="H29" s="5">
        <v>0</v>
      </c>
      <c r="I29" s="5">
        <v>1</v>
      </c>
      <c r="J29" s="5">
        <v>0</v>
      </c>
      <c r="K29" s="5">
        <v>0</v>
      </c>
      <c r="L29" s="5">
        <v>1</v>
      </c>
      <c r="M29" s="5">
        <v>3</v>
      </c>
      <c r="N29" s="5">
        <v>0</v>
      </c>
      <c r="O29"/>
      <c r="P29"/>
    </row>
    <row r="30" spans="2:16" ht="12" customHeight="1" x14ac:dyDescent="0.15">
      <c r="B30" s="244" t="s">
        <v>13</v>
      </c>
      <c r="C30" s="200"/>
      <c r="D30" s="5">
        <v>46</v>
      </c>
      <c r="E30" s="5">
        <v>7</v>
      </c>
      <c r="F30" s="5">
        <v>10</v>
      </c>
      <c r="G30" s="5">
        <v>4</v>
      </c>
      <c r="H30" s="5">
        <v>4</v>
      </c>
      <c r="I30" s="5">
        <v>3</v>
      </c>
      <c r="J30" s="5">
        <v>5</v>
      </c>
      <c r="K30" s="5">
        <v>3</v>
      </c>
      <c r="L30" s="5">
        <v>3</v>
      </c>
      <c r="M30" s="5">
        <v>7</v>
      </c>
      <c r="N30" s="5">
        <v>0</v>
      </c>
      <c r="O30"/>
      <c r="P30"/>
    </row>
    <row r="31" spans="2:16" ht="12" customHeight="1" x14ac:dyDescent="0.15">
      <c r="B31" s="244" t="s">
        <v>14</v>
      </c>
      <c r="C31" s="200"/>
      <c r="D31" s="5">
        <v>24</v>
      </c>
      <c r="E31" s="5">
        <v>1</v>
      </c>
      <c r="F31" s="5">
        <v>6</v>
      </c>
      <c r="G31" s="5">
        <v>3</v>
      </c>
      <c r="H31" s="5">
        <v>1</v>
      </c>
      <c r="I31" s="5">
        <v>2</v>
      </c>
      <c r="J31" s="5">
        <v>2</v>
      </c>
      <c r="K31" s="5">
        <v>1</v>
      </c>
      <c r="L31" s="5">
        <v>2</v>
      </c>
      <c r="M31" s="5">
        <v>6</v>
      </c>
      <c r="N31" s="5">
        <v>0</v>
      </c>
      <c r="O31"/>
      <c r="P31"/>
    </row>
    <row r="32" spans="2:16" ht="12" customHeight="1" x14ac:dyDescent="0.15">
      <c r="B32" s="244" t="s">
        <v>15</v>
      </c>
      <c r="C32" s="200"/>
      <c r="D32" s="5">
        <v>17</v>
      </c>
      <c r="E32" s="5">
        <v>3</v>
      </c>
      <c r="F32" s="5">
        <v>5</v>
      </c>
      <c r="G32" s="5">
        <v>0</v>
      </c>
      <c r="H32" s="5">
        <v>2</v>
      </c>
      <c r="I32" s="5">
        <v>0</v>
      </c>
      <c r="J32" s="5">
        <v>0</v>
      </c>
      <c r="K32" s="5">
        <v>0</v>
      </c>
      <c r="L32" s="5">
        <v>4</v>
      </c>
      <c r="M32" s="5">
        <v>3</v>
      </c>
      <c r="N32" s="5">
        <v>0</v>
      </c>
      <c r="O32"/>
      <c r="P32"/>
    </row>
    <row r="33" spans="2:16" ht="12" customHeight="1" x14ac:dyDescent="0.15">
      <c r="B33" s="244" t="s">
        <v>16</v>
      </c>
      <c r="C33" s="200"/>
      <c r="D33" s="5">
        <v>440</v>
      </c>
      <c r="E33" s="5">
        <v>33</v>
      </c>
      <c r="F33" s="5">
        <v>141</v>
      </c>
      <c r="G33" s="5">
        <v>17</v>
      </c>
      <c r="H33" s="5">
        <v>43</v>
      </c>
      <c r="I33" s="5">
        <v>40</v>
      </c>
      <c r="J33" s="5">
        <v>48</v>
      </c>
      <c r="K33" s="5">
        <v>13</v>
      </c>
      <c r="L33" s="5">
        <v>33</v>
      </c>
      <c r="M33" s="5">
        <v>72</v>
      </c>
      <c r="N33" s="5">
        <v>0</v>
      </c>
      <c r="O33"/>
      <c r="P33"/>
    </row>
    <row r="34" spans="2:16" ht="12" customHeight="1" x14ac:dyDescent="0.15">
      <c r="B34" s="244" t="s">
        <v>17</v>
      </c>
      <c r="C34" s="200"/>
      <c r="D34" s="5">
        <v>413</v>
      </c>
      <c r="E34" s="5">
        <v>31</v>
      </c>
      <c r="F34" s="5">
        <v>120</v>
      </c>
      <c r="G34" s="5">
        <v>20</v>
      </c>
      <c r="H34" s="5">
        <v>43</v>
      </c>
      <c r="I34" s="5">
        <v>45</v>
      </c>
      <c r="J34" s="5">
        <v>49</v>
      </c>
      <c r="K34" s="5">
        <v>9</v>
      </c>
      <c r="L34" s="5">
        <v>24</v>
      </c>
      <c r="M34" s="5">
        <v>72</v>
      </c>
      <c r="N34" s="5">
        <v>0</v>
      </c>
      <c r="O34"/>
      <c r="P34"/>
    </row>
    <row r="35" spans="2:16" ht="12" customHeight="1" x14ac:dyDescent="0.15">
      <c r="B35" s="244" t="s">
        <v>18</v>
      </c>
      <c r="C35" s="200"/>
      <c r="D35" s="5">
        <v>1196</v>
      </c>
      <c r="E35" s="5">
        <v>75</v>
      </c>
      <c r="F35" s="5">
        <v>463</v>
      </c>
      <c r="G35" s="5">
        <v>80</v>
      </c>
      <c r="H35" s="5">
        <v>54</v>
      </c>
      <c r="I35" s="5">
        <v>86</v>
      </c>
      <c r="J35" s="5">
        <v>110</v>
      </c>
      <c r="K35" s="5">
        <v>33</v>
      </c>
      <c r="L35" s="5">
        <v>92</v>
      </c>
      <c r="M35" s="5">
        <v>203</v>
      </c>
      <c r="N35" s="5">
        <v>0</v>
      </c>
      <c r="O35"/>
      <c r="P35"/>
    </row>
    <row r="36" spans="2:16" ht="12" customHeight="1" x14ac:dyDescent="0.15">
      <c r="B36" s="244" t="s">
        <v>19</v>
      </c>
      <c r="C36" s="200"/>
      <c r="D36" s="5">
        <v>883</v>
      </c>
      <c r="E36" s="5">
        <v>60</v>
      </c>
      <c r="F36" s="5">
        <v>308</v>
      </c>
      <c r="G36" s="5">
        <v>38</v>
      </c>
      <c r="H36" s="5">
        <v>84</v>
      </c>
      <c r="I36" s="5">
        <v>96</v>
      </c>
      <c r="J36" s="5">
        <v>100</v>
      </c>
      <c r="K36" s="5">
        <v>24</v>
      </c>
      <c r="L36" s="5">
        <v>54</v>
      </c>
      <c r="M36" s="5">
        <v>119</v>
      </c>
      <c r="N36" s="5">
        <v>0</v>
      </c>
      <c r="O36"/>
      <c r="P36"/>
    </row>
    <row r="37" spans="2:16" ht="12" customHeight="1" x14ac:dyDescent="0.15">
      <c r="B37" s="244" t="s">
        <v>20</v>
      </c>
      <c r="C37" s="200"/>
      <c r="D37" s="5">
        <v>8</v>
      </c>
      <c r="E37" s="5">
        <v>0</v>
      </c>
      <c r="F37" s="5">
        <v>4</v>
      </c>
      <c r="G37" s="5">
        <v>0</v>
      </c>
      <c r="H37" s="5">
        <v>0</v>
      </c>
      <c r="I37" s="5">
        <v>2</v>
      </c>
      <c r="J37" s="5">
        <v>0</v>
      </c>
      <c r="K37" s="5">
        <v>0</v>
      </c>
      <c r="L37" s="5">
        <v>0</v>
      </c>
      <c r="M37" s="5">
        <v>2</v>
      </c>
      <c r="N37" s="5">
        <v>0</v>
      </c>
      <c r="O37"/>
      <c r="P37"/>
    </row>
    <row r="38" spans="2:16" ht="12" customHeight="1" x14ac:dyDescent="0.15">
      <c r="B38" s="244" t="s">
        <v>21</v>
      </c>
      <c r="C38" s="200"/>
      <c r="D38" s="5">
        <v>1</v>
      </c>
      <c r="E38" s="176">
        <v>0</v>
      </c>
      <c r="F38" s="176">
        <v>0</v>
      </c>
      <c r="G38" s="176">
        <v>0</v>
      </c>
      <c r="H38" s="176">
        <v>0</v>
      </c>
      <c r="I38" s="176">
        <v>0</v>
      </c>
      <c r="J38" s="176">
        <v>0</v>
      </c>
      <c r="K38" s="176">
        <v>0</v>
      </c>
      <c r="L38" s="176">
        <v>0</v>
      </c>
      <c r="M38" s="176">
        <v>1</v>
      </c>
      <c r="N38" s="176">
        <v>0</v>
      </c>
      <c r="O38"/>
      <c r="P38"/>
    </row>
    <row r="39" spans="2:16" ht="12" customHeight="1" x14ac:dyDescent="0.15">
      <c r="B39" s="244" t="s">
        <v>22</v>
      </c>
      <c r="C39" s="200"/>
      <c r="D39" s="5">
        <v>14</v>
      </c>
      <c r="E39" s="5">
        <v>1</v>
      </c>
      <c r="F39" s="5">
        <v>1</v>
      </c>
      <c r="G39" s="5">
        <v>1</v>
      </c>
      <c r="H39" s="5">
        <v>2</v>
      </c>
      <c r="I39" s="5">
        <v>1</v>
      </c>
      <c r="J39" s="5">
        <v>0</v>
      </c>
      <c r="K39" s="5">
        <v>0</v>
      </c>
      <c r="L39" s="5">
        <v>0</v>
      </c>
      <c r="M39" s="5">
        <v>8</v>
      </c>
      <c r="N39" s="5">
        <v>0</v>
      </c>
      <c r="O39"/>
      <c r="P39"/>
    </row>
    <row r="40" spans="2:16" ht="12" customHeight="1" x14ac:dyDescent="0.15">
      <c r="B40" s="244" t="s">
        <v>23</v>
      </c>
      <c r="C40" s="200"/>
      <c r="D40" s="5">
        <v>2</v>
      </c>
      <c r="E40" s="176">
        <v>0</v>
      </c>
      <c r="F40" s="176">
        <v>0</v>
      </c>
      <c r="G40" s="176">
        <v>0</v>
      </c>
      <c r="H40" s="176">
        <v>1</v>
      </c>
      <c r="I40" s="176">
        <v>0</v>
      </c>
      <c r="J40" s="176">
        <v>1</v>
      </c>
      <c r="K40" s="176">
        <v>0</v>
      </c>
      <c r="L40" s="176">
        <v>0</v>
      </c>
      <c r="M40" s="176">
        <v>0</v>
      </c>
      <c r="N40" s="176">
        <v>0</v>
      </c>
      <c r="O40"/>
      <c r="P40"/>
    </row>
    <row r="41" spans="2:16" ht="12" customHeight="1" x14ac:dyDescent="0.15">
      <c r="B41" s="244" t="s">
        <v>24</v>
      </c>
      <c r="C41" s="200"/>
      <c r="D41" s="5">
        <v>8</v>
      </c>
      <c r="E41" s="5">
        <v>0</v>
      </c>
      <c r="F41" s="5">
        <v>1</v>
      </c>
      <c r="G41" s="5">
        <v>0</v>
      </c>
      <c r="H41" s="5">
        <v>0</v>
      </c>
      <c r="I41" s="5">
        <v>2</v>
      </c>
      <c r="J41" s="5">
        <v>2</v>
      </c>
      <c r="K41" s="5">
        <v>0</v>
      </c>
      <c r="L41" s="5">
        <v>0</v>
      </c>
      <c r="M41" s="5">
        <v>3</v>
      </c>
      <c r="N41" s="5">
        <v>0</v>
      </c>
      <c r="O41"/>
      <c r="P41"/>
    </row>
    <row r="42" spans="2:16" ht="12" customHeight="1" x14ac:dyDescent="0.15">
      <c r="B42" s="244" t="s">
        <v>25</v>
      </c>
      <c r="C42" s="200"/>
      <c r="D42" s="5">
        <v>11</v>
      </c>
      <c r="E42" s="5">
        <v>0</v>
      </c>
      <c r="F42" s="5">
        <v>3</v>
      </c>
      <c r="G42" s="5">
        <v>0</v>
      </c>
      <c r="H42" s="5">
        <v>0</v>
      </c>
      <c r="I42" s="5">
        <v>2</v>
      </c>
      <c r="J42" s="5">
        <v>0</v>
      </c>
      <c r="K42" s="5">
        <v>0</v>
      </c>
      <c r="L42" s="5">
        <v>2</v>
      </c>
      <c r="M42" s="5">
        <v>4</v>
      </c>
      <c r="N42" s="5">
        <v>0</v>
      </c>
      <c r="O42"/>
      <c r="P42"/>
    </row>
    <row r="43" spans="2:16" ht="12" customHeight="1" x14ac:dyDescent="0.15">
      <c r="B43" s="244" t="s">
        <v>26</v>
      </c>
      <c r="C43" s="200"/>
      <c r="D43" s="5">
        <v>17</v>
      </c>
      <c r="E43" s="5">
        <v>5</v>
      </c>
      <c r="F43" s="5">
        <v>7</v>
      </c>
      <c r="G43" s="5">
        <v>1</v>
      </c>
      <c r="H43" s="5">
        <v>3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/>
      <c r="P43"/>
    </row>
    <row r="44" spans="2:16" ht="12" customHeight="1" x14ac:dyDescent="0.15">
      <c r="B44" s="244" t="s">
        <v>27</v>
      </c>
      <c r="C44" s="200"/>
      <c r="D44" s="5">
        <v>37</v>
      </c>
      <c r="E44" s="5">
        <v>5</v>
      </c>
      <c r="F44" s="5">
        <v>7</v>
      </c>
      <c r="G44" s="5">
        <v>3</v>
      </c>
      <c r="H44" s="5">
        <v>1</v>
      </c>
      <c r="I44" s="5">
        <v>4</v>
      </c>
      <c r="J44" s="5">
        <v>1</v>
      </c>
      <c r="K44" s="5">
        <v>3</v>
      </c>
      <c r="L44" s="5">
        <v>5</v>
      </c>
      <c r="M44" s="5">
        <v>8</v>
      </c>
      <c r="N44" s="5">
        <v>0</v>
      </c>
      <c r="O44"/>
      <c r="P44"/>
    </row>
    <row r="45" spans="2:16" ht="12" customHeight="1" x14ac:dyDescent="0.15">
      <c r="B45" s="244" t="s">
        <v>28</v>
      </c>
      <c r="C45" s="200"/>
      <c r="D45" s="5">
        <v>356</v>
      </c>
      <c r="E45" s="5">
        <v>31</v>
      </c>
      <c r="F45" s="5">
        <v>116</v>
      </c>
      <c r="G45" s="5">
        <v>15</v>
      </c>
      <c r="H45" s="5">
        <v>24</v>
      </c>
      <c r="I45" s="5">
        <v>29</v>
      </c>
      <c r="J45" s="5">
        <v>41</v>
      </c>
      <c r="K45" s="5">
        <v>4</v>
      </c>
      <c r="L45" s="5">
        <v>21</v>
      </c>
      <c r="M45" s="5">
        <v>75</v>
      </c>
      <c r="N45" s="5">
        <v>0</v>
      </c>
      <c r="O45"/>
      <c r="P45"/>
    </row>
    <row r="46" spans="2:16" ht="12" customHeight="1" x14ac:dyDescent="0.15">
      <c r="B46" s="244" t="s">
        <v>29</v>
      </c>
      <c r="C46" s="200"/>
      <c r="D46" s="5">
        <v>16</v>
      </c>
      <c r="E46" s="5">
        <v>2</v>
      </c>
      <c r="F46" s="5">
        <v>4</v>
      </c>
      <c r="G46" s="5">
        <v>1</v>
      </c>
      <c r="H46" s="5">
        <v>1</v>
      </c>
      <c r="I46" s="5">
        <v>1</v>
      </c>
      <c r="J46" s="5">
        <v>0</v>
      </c>
      <c r="K46" s="5">
        <v>0</v>
      </c>
      <c r="L46" s="5">
        <v>3</v>
      </c>
      <c r="M46" s="5">
        <v>4</v>
      </c>
      <c r="N46" s="5">
        <v>0</v>
      </c>
      <c r="O46"/>
      <c r="P46"/>
    </row>
    <row r="47" spans="2:16" ht="12" customHeight="1" x14ac:dyDescent="0.15">
      <c r="B47" s="244" t="s">
        <v>30</v>
      </c>
      <c r="C47" s="200"/>
      <c r="D47" s="5">
        <v>39</v>
      </c>
      <c r="E47" s="5">
        <v>1</v>
      </c>
      <c r="F47" s="5">
        <v>10</v>
      </c>
      <c r="G47" s="5">
        <v>3</v>
      </c>
      <c r="H47" s="5">
        <v>4</v>
      </c>
      <c r="I47" s="5">
        <v>3</v>
      </c>
      <c r="J47" s="5">
        <v>2</v>
      </c>
      <c r="K47" s="5">
        <v>1</v>
      </c>
      <c r="L47" s="5">
        <v>4</v>
      </c>
      <c r="M47" s="5">
        <v>11</v>
      </c>
      <c r="N47" s="5">
        <v>0</v>
      </c>
      <c r="O47"/>
      <c r="P47"/>
    </row>
    <row r="48" spans="2:16" ht="12" customHeight="1" x14ac:dyDescent="0.15">
      <c r="B48" s="244" t="s">
        <v>31</v>
      </c>
      <c r="C48" s="200"/>
      <c r="D48" s="5">
        <v>89</v>
      </c>
      <c r="E48" s="5">
        <v>9</v>
      </c>
      <c r="F48" s="5">
        <v>28</v>
      </c>
      <c r="G48" s="5">
        <v>6</v>
      </c>
      <c r="H48" s="5">
        <v>7</v>
      </c>
      <c r="I48" s="5">
        <v>5</v>
      </c>
      <c r="J48" s="5">
        <v>5</v>
      </c>
      <c r="K48" s="5">
        <v>1</v>
      </c>
      <c r="L48" s="5">
        <v>5</v>
      </c>
      <c r="M48" s="5">
        <v>23</v>
      </c>
      <c r="N48" s="5">
        <v>0</v>
      </c>
      <c r="O48"/>
      <c r="P48"/>
    </row>
    <row r="49" spans="2:16" ht="12" customHeight="1" x14ac:dyDescent="0.15">
      <c r="B49" s="244" t="s">
        <v>32</v>
      </c>
      <c r="C49" s="200"/>
      <c r="D49" s="5">
        <v>658</v>
      </c>
      <c r="E49" s="5">
        <v>35</v>
      </c>
      <c r="F49" s="5">
        <v>232</v>
      </c>
      <c r="G49" s="5">
        <v>41</v>
      </c>
      <c r="H49" s="5">
        <v>40</v>
      </c>
      <c r="I49" s="5">
        <v>42</v>
      </c>
      <c r="J49" s="5">
        <v>50</v>
      </c>
      <c r="K49" s="5">
        <v>20</v>
      </c>
      <c r="L49" s="5">
        <v>57</v>
      </c>
      <c r="M49" s="5">
        <v>141</v>
      </c>
      <c r="N49" s="5">
        <v>0</v>
      </c>
      <c r="O49"/>
      <c r="P49"/>
    </row>
    <row r="50" spans="2:16" ht="12" customHeight="1" x14ac:dyDescent="0.15">
      <c r="B50" s="244" t="s">
        <v>33</v>
      </c>
      <c r="C50" s="200"/>
      <c r="D50" s="5">
        <v>404</v>
      </c>
      <c r="E50" s="5">
        <v>36</v>
      </c>
      <c r="F50" s="5">
        <v>140</v>
      </c>
      <c r="G50" s="5">
        <v>18</v>
      </c>
      <c r="H50" s="5">
        <v>38</v>
      </c>
      <c r="I50" s="5">
        <v>35</v>
      </c>
      <c r="J50" s="5">
        <v>42</v>
      </c>
      <c r="K50" s="5">
        <v>3</v>
      </c>
      <c r="L50" s="5">
        <v>33</v>
      </c>
      <c r="M50" s="5">
        <v>59</v>
      </c>
      <c r="N50" s="5">
        <v>0</v>
      </c>
      <c r="O50"/>
      <c r="P50"/>
    </row>
    <row r="51" spans="2:16" ht="12" customHeight="1" x14ac:dyDescent="0.15">
      <c r="B51" s="244" t="s">
        <v>34</v>
      </c>
      <c r="C51" s="200"/>
      <c r="D51" s="5">
        <v>40</v>
      </c>
      <c r="E51" s="5">
        <v>0</v>
      </c>
      <c r="F51" s="5">
        <v>18</v>
      </c>
      <c r="G51" s="5">
        <v>0</v>
      </c>
      <c r="H51" s="5">
        <v>4</v>
      </c>
      <c r="I51" s="5">
        <v>3</v>
      </c>
      <c r="J51" s="5">
        <v>6</v>
      </c>
      <c r="K51" s="5">
        <v>1</v>
      </c>
      <c r="L51" s="5">
        <v>0</v>
      </c>
      <c r="M51" s="5">
        <v>8</v>
      </c>
      <c r="N51" s="5">
        <v>0</v>
      </c>
      <c r="O51"/>
      <c r="P51"/>
    </row>
    <row r="52" spans="2:16" ht="12" customHeight="1" x14ac:dyDescent="0.15">
      <c r="B52" s="244" t="s">
        <v>35</v>
      </c>
      <c r="C52" s="200"/>
      <c r="D52" s="5">
        <v>10</v>
      </c>
      <c r="E52" s="5">
        <v>0</v>
      </c>
      <c r="F52" s="5">
        <v>0</v>
      </c>
      <c r="G52" s="5">
        <v>0</v>
      </c>
      <c r="H52" s="5">
        <v>1</v>
      </c>
      <c r="I52" s="5">
        <v>5</v>
      </c>
      <c r="J52" s="5">
        <v>0</v>
      </c>
      <c r="K52" s="5">
        <v>0</v>
      </c>
      <c r="L52" s="5">
        <v>1</v>
      </c>
      <c r="M52" s="5">
        <v>3</v>
      </c>
      <c r="N52" s="5">
        <v>0</v>
      </c>
      <c r="O52"/>
      <c r="P52"/>
    </row>
    <row r="53" spans="2:16" ht="12" customHeight="1" x14ac:dyDescent="0.15">
      <c r="B53" s="244" t="s">
        <v>36</v>
      </c>
      <c r="C53" s="200"/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1</v>
      </c>
      <c r="N53" s="5">
        <v>0</v>
      </c>
      <c r="O53"/>
      <c r="P53"/>
    </row>
    <row r="54" spans="2:16" ht="12" customHeight="1" x14ac:dyDescent="0.15">
      <c r="B54" s="244" t="s">
        <v>37</v>
      </c>
      <c r="C54" s="200"/>
      <c r="D54" s="5">
        <v>2</v>
      </c>
      <c r="E54" s="176">
        <v>1</v>
      </c>
      <c r="F54" s="176">
        <v>1</v>
      </c>
      <c r="G54" s="176">
        <v>0</v>
      </c>
      <c r="H54" s="176">
        <v>0</v>
      </c>
      <c r="I54" s="176">
        <v>0</v>
      </c>
      <c r="J54" s="176">
        <v>0</v>
      </c>
      <c r="K54" s="176">
        <v>0</v>
      </c>
      <c r="L54" s="176">
        <v>0</v>
      </c>
      <c r="M54" s="176">
        <v>0</v>
      </c>
      <c r="N54" s="176">
        <v>0</v>
      </c>
      <c r="O54"/>
      <c r="P54"/>
    </row>
    <row r="55" spans="2:16" ht="12" customHeight="1" x14ac:dyDescent="0.15">
      <c r="B55" s="244" t="s">
        <v>38</v>
      </c>
      <c r="C55" s="200"/>
      <c r="D55" s="5">
        <v>14</v>
      </c>
      <c r="E55" s="5">
        <v>2</v>
      </c>
      <c r="F55" s="5">
        <v>4</v>
      </c>
      <c r="G55" s="5">
        <v>0</v>
      </c>
      <c r="H55" s="5">
        <v>1</v>
      </c>
      <c r="I55" s="5">
        <v>1</v>
      </c>
      <c r="J55" s="5">
        <v>0</v>
      </c>
      <c r="K55" s="5">
        <v>0</v>
      </c>
      <c r="L55" s="5">
        <v>2</v>
      </c>
      <c r="M55" s="5">
        <v>4</v>
      </c>
      <c r="N55" s="5">
        <v>0</v>
      </c>
      <c r="O55"/>
      <c r="P55"/>
    </row>
    <row r="56" spans="2:16" ht="12" customHeight="1" x14ac:dyDescent="0.15">
      <c r="B56" s="244" t="s">
        <v>39</v>
      </c>
      <c r="C56" s="200"/>
      <c r="D56" s="5">
        <v>48</v>
      </c>
      <c r="E56" s="5">
        <v>8</v>
      </c>
      <c r="F56" s="5">
        <v>13</v>
      </c>
      <c r="G56" s="5">
        <v>2</v>
      </c>
      <c r="H56" s="5">
        <v>2</v>
      </c>
      <c r="I56" s="5">
        <v>6</v>
      </c>
      <c r="J56" s="5">
        <v>5</v>
      </c>
      <c r="K56" s="5">
        <v>2</v>
      </c>
      <c r="L56" s="5">
        <v>1</v>
      </c>
      <c r="M56" s="5">
        <v>9</v>
      </c>
      <c r="N56" s="5">
        <v>0</v>
      </c>
      <c r="O56"/>
      <c r="P56"/>
    </row>
    <row r="57" spans="2:16" ht="12" customHeight="1" x14ac:dyDescent="0.15">
      <c r="B57" s="244" t="s">
        <v>40</v>
      </c>
      <c r="C57" s="200"/>
      <c r="D57" s="5">
        <v>13</v>
      </c>
      <c r="E57" s="5">
        <v>1</v>
      </c>
      <c r="F57" s="5">
        <v>4</v>
      </c>
      <c r="G57" s="5">
        <v>2</v>
      </c>
      <c r="H57" s="5">
        <v>0</v>
      </c>
      <c r="I57" s="5">
        <v>2</v>
      </c>
      <c r="J57" s="5">
        <v>0</v>
      </c>
      <c r="K57" s="5">
        <v>0</v>
      </c>
      <c r="L57" s="5">
        <v>0</v>
      </c>
      <c r="M57" s="5">
        <v>4</v>
      </c>
      <c r="N57" s="5">
        <v>0</v>
      </c>
      <c r="O57"/>
      <c r="P57"/>
    </row>
    <row r="58" spans="2:16" ht="12" customHeight="1" x14ac:dyDescent="0.15">
      <c r="B58" s="244" t="s">
        <v>41</v>
      </c>
      <c r="C58" s="200"/>
      <c r="D58" s="5">
        <v>3</v>
      </c>
      <c r="E58" s="5">
        <v>0</v>
      </c>
      <c r="F58" s="5">
        <v>1</v>
      </c>
      <c r="G58" s="5">
        <v>0</v>
      </c>
      <c r="H58" s="5">
        <v>1</v>
      </c>
      <c r="I58" s="5">
        <v>0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/>
      <c r="P58"/>
    </row>
    <row r="59" spans="2:16" ht="12" customHeight="1" x14ac:dyDescent="0.15">
      <c r="B59" s="244" t="s">
        <v>42</v>
      </c>
      <c r="C59" s="200"/>
      <c r="D59" s="5">
        <v>8</v>
      </c>
      <c r="E59" s="5">
        <v>3</v>
      </c>
      <c r="F59" s="5">
        <v>2</v>
      </c>
      <c r="G59" s="5">
        <v>0</v>
      </c>
      <c r="H59" s="5">
        <v>0</v>
      </c>
      <c r="I59" s="5">
        <v>0</v>
      </c>
      <c r="J59" s="5">
        <v>1</v>
      </c>
      <c r="K59" s="5">
        <v>0</v>
      </c>
      <c r="L59" s="5">
        <v>1</v>
      </c>
      <c r="M59" s="5">
        <v>1</v>
      </c>
      <c r="N59" s="5">
        <v>0</v>
      </c>
      <c r="O59"/>
      <c r="P59"/>
    </row>
    <row r="60" spans="2:16" ht="12" customHeight="1" x14ac:dyDescent="0.15">
      <c r="B60" s="244" t="s">
        <v>43</v>
      </c>
      <c r="C60" s="200"/>
      <c r="D60" s="5">
        <v>14</v>
      </c>
      <c r="E60" s="5">
        <v>0</v>
      </c>
      <c r="F60" s="5">
        <v>3</v>
      </c>
      <c r="G60" s="5">
        <v>1</v>
      </c>
      <c r="H60" s="5">
        <v>3</v>
      </c>
      <c r="I60" s="5">
        <v>2</v>
      </c>
      <c r="J60" s="5">
        <v>0</v>
      </c>
      <c r="K60" s="5">
        <v>1</v>
      </c>
      <c r="L60" s="5">
        <v>2</v>
      </c>
      <c r="M60" s="5">
        <v>2</v>
      </c>
      <c r="N60" s="5">
        <v>0</v>
      </c>
      <c r="O60"/>
      <c r="P60"/>
    </row>
    <row r="61" spans="2:16" ht="12" customHeight="1" x14ac:dyDescent="0.15">
      <c r="B61" s="244" t="s">
        <v>44</v>
      </c>
      <c r="C61" s="200"/>
      <c r="D61" s="5">
        <v>6</v>
      </c>
      <c r="E61" s="5">
        <v>1</v>
      </c>
      <c r="F61" s="5">
        <v>2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2</v>
      </c>
      <c r="N61" s="5">
        <v>0</v>
      </c>
      <c r="O61"/>
      <c r="P61"/>
    </row>
    <row r="62" spans="2:16" ht="12" customHeight="1" x14ac:dyDescent="0.15">
      <c r="B62" s="244" t="s">
        <v>45</v>
      </c>
      <c r="C62" s="200"/>
      <c r="D62" s="5">
        <v>201</v>
      </c>
      <c r="E62" s="5">
        <v>11</v>
      </c>
      <c r="F62" s="5">
        <v>64</v>
      </c>
      <c r="G62" s="5">
        <v>12</v>
      </c>
      <c r="H62" s="5">
        <v>11</v>
      </c>
      <c r="I62" s="5">
        <v>23</v>
      </c>
      <c r="J62" s="5">
        <v>18</v>
      </c>
      <c r="K62" s="5">
        <v>6</v>
      </c>
      <c r="L62" s="5">
        <v>13</v>
      </c>
      <c r="M62" s="5">
        <v>43</v>
      </c>
      <c r="N62" s="5">
        <v>0</v>
      </c>
      <c r="O62"/>
      <c r="P62"/>
    </row>
    <row r="63" spans="2:16" ht="12" customHeight="1" x14ac:dyDescent="0.15">
      <c r="B63" s="244" t="s">
        <v>46</v>
      </c>
      <c r="C63" s="200"/>
      <c r="D63" s="5">
        <v>8</v>
      </c>
      <c r="E63" s="5">
        <v>1</v>
      </c>
      <c r="F63" s="5">
        <v>1</v>
      </c>
      <c r="G63" s="5">
        <v>2</v>
      </c>
      <c r="H63" s="5">
        <v>0</v>
      </c>
      <c r="I63" s="5">
        <v>0</v>
      </c>
      <c r="J63" s="5">
        <v>1</v>
      </c>
      <c r="K63" s="5">
        <v>0</v>
      </c>
      <c r="L63" s="5">
        <v>0</v>
      </c>
      <c r="M63" s="5">
        <v>3</v>
      </c>
      <c r="N63" s="5">
        <v>0</v>
      </c>
      <c r="O63"/>
      <c r="P63"/>
    </row>
    <row r="64" spans="2:16" ht="12" customHeight="1" x14ac:dyDescent="0.15">
      <c r="B64" s="244" t="s">
        <v>47</v>
      </c>
      <c r="C64" s="200"/>
      <c r="D64" s="5">
        <v>15</v>
      </c>
      <c r="E64" s="5">
        <v>1</v>
      </c>
      <c r="F64" s="5">
        <v>2</v>
      </c>
      <c r="G64" s="5">
        <v>0</v>
      </c>
      <c r="H64" s="5">
        <v>0</v>
      </c>
      <c r="I64" s="5">
        <v>4</v>
      </c>
      <c r="J64" s="5">
        <v>1</v>
      </c>
      <c r="K64" s="5">
        <v>2</v>
      </c>
      <c r="L64" s="5">
        <v>2</v>
      </c>
      <c r="M64" s="5">
        <v>3</v>
      </c>
      <c r="N64" s="5">
        <v>0</v>
      </c>
      <c r="O64"/>
      <c r="P64"/>
    </row>
    <row r="65" spans="2:16" ht="12" customHeight="1" x14ac:dyDescent="0.15">
      <c r="B65" s="244" t="s">
        <v>48</v>
      </c>
      <c r="C65" s="200"/>
      <c r="D65" s="5">
        <v>25</v>
      </c>
      <c r="E65" s="5">
        <v>3</v>
      </c>
      <c r="F65" s="5">
        <v>9</v>
      </c>
      <c r="G65" s="5">
        <v>2</v>
      </c>
      <c r="H65" s="5">
        <v>2</v>
      </c>
      <c r="I65" s="5">
        <v>2</v>
      </c>
      <c r="J65" s="5">
        <v>1</v>
      </c>
      <c r="K65" s="5">
        <v>1</v>
      </c>
      <c r="L65" s="5">
        <v>1</v>
      </c>
      <c r="M65" s="5">
        <v>4</v>
      </c>
      <c r="N65" s="5">
        <v>0</v>
      </c>
      <c r="O65"/>
      <c r="P65"/>
    </row>
    <row r="66" spans="2:16" ht="12" customHeight="1" x14ac:dyDescent="0.15">
      <c r="B66" s="244" t="s">
        <v>49</v>
      </c>
      <c r="C66" s="200"/>
      <c r="D66" s="5">
        <v>24</v>
      </c>
      <c r="E66" s="5">
        <v>2</v>
      </c>
      <c r="F66" s="5">
        <v>6</v>
      </c>
      <c r="G66" s="5">
        <v>1</v>
      </c>
      <c r="H66" s="5">
        <v>1</v>
      </c>
      <c r="I66" s="5">
        <v>6</v>
      </c>
      <c r="J66" s="5">
        <v>0</v>
      </c>
      <c r="K66" s="5">
        <v>0</v>
      </c>
      <c r="L66" s="5">
        <v>5</v>
      </c>
      <c r="M66" s="5">
        <v>3</v>
      </c>
      <c r="N66" s="5">
        <v>0</v>
      </c>
      <c r="O66"/>
      <c r="P66"/>
    </row>
    <row r="67" spans="2:16" ht="12" customHeight="1" x14ac:dyDescent="0.15">
      <c r="B67" s="244" t="s">
        <v>50</v>
      </c>
      <c r="C67" s="200"/>
      <c r="D67" s="5">
        <v>11</v>
      </c>
      <c r="E67" s="5">
        <v>2</v>
      </c>
      <c r="F67" s="5">
        <v>3</v>
      </c>
      <c r="G67" s="5">
        <v>1</v>
      </c>
      <c r="H67" s="5">
        <v>0</v>
      </c>
      <c r="I67" s="5">
        <v>0</v>
      </c>
      <c r="J67" s="5">
        <v>1</v>
      </c>
      <c r="K67" s="5">
        <v>0</v>
      </c>
      <c r="L67" s="5">
        <v>1</v>
      </c>
      <c r="M67" s="5">
        <v>3</v>
      </c>
      <c r="N67" s="5">
        <v>0</v>
      </c>
      <c r="O67"/>
      <c r="P67"/>
    </row>
    <row r="68" spans="2:16" x14ac:dyDescent="0.15">
      <c r="B68" s="244" t="s">
        <v>51</v>
      </c>
      <c r="C68" s="200"/>
      <c r="D68" s="67">
        <v>19</v>
      </c>
      <c r="E68" s="9">
        <v>3</v>
      </c>
      <c r="F68" s="9">
        <v>9</v>
      </c>
      <c r="G68" s="9">
        <v>1</v>
      </c>
      <c r="H68" s="9">
        <v>0</v>
      </c>
      <c r="I68" s="9">
        <v>2</v>
      </c>
      <c r="J68" s="9">
        <v>1</v>
      </c>
      <c r="K68" s="9">
        <v>0</v>
      </c>
      <c r="L68" s="9">
        <v>0</v>
      </c>
      <c r="M68" s="9">
        <v>3</v>
      </c>
      <c r="N68" s="9">
        <v>0</v>
      </c>
      <c r="O68"/>
      <c r="P68"/>
    </row>
    <row r="69" spans="2:16" x14ac:dyDescent="0.15">
      <c r="B69" s="243" t="s">
        <v>350</v>
      </c>
      <c r="C69" s="225"/>
      <c r="D69" s="70">
        <v>44</v>
      </c>
      <c r="E69" s="6">
        <v>1</v>
      </c>
      <c r="F69" s="6">
        <v>6</v>
      </c>
      <c r="G69" s="6">
        <v>1</v>
      </c>
      <c r="H69" s="6">
        <v>1</v>
      </c>
      <c r="I69" s="6">
        <v>4</v>
      </c>
      <c r="J69" s="6">
        <v>2</v>
      </c>
      <c r="K69" s="6">
        <v>1</v>
      </c>
      <c r="L69" s="6">
        <v>3</v>
      </c>
      <c r="M69" s="6">
        <v>25</v>
      </c>
      <c r="N69" s="6">
        <v>0</v>
      </c>
      <c r="O69"/>
      <c r="P69"/>
    </row>
    <row r="71" spans="2:16" x14ac:dyDescent="0.15">
      <c r="D71" s="147">
        <f>D6</f>
        <v>5467</v>
      </c>
    </row>
    <row r="72" spans="2:16" x14ac:dyDescent="0.15">
      <c r="D72" s="147" t="str">
        <f>IF(D71=SUM(D8:D11,D12:D22,D23:D69)/3,"OK","NG")</f>
        <v>OK</v>
      </c>
    </row>
  </sheetData>
  <mergeCells count="74">
    <mergeCell ref="L3:L5"/>
    <mergeCell ref="M3:M5"/>
    <mergeCell ref="N3:N5"/>
    <mergeCell ref="B6:C6"/>
    <mergeCell ref="B7:C7"/>
    <mergeCell ref="H3:H4"/>
    <mergeCell ref="B5:C5"/>
    <mergeCell ref="I3:I5"/>
    <mergeCell ref="J3:J5"/>
    <mergeCell ref="K3:K5"/>
    <mergeCell ref="B3:C4"/>
    <mergeCell ref="D3:D5"/>
    <mergeCell ref="E3:E5"/>
    <mergeCell ref="F3:F5"/>
    <mergeCell ref="G3:G5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5" max="5" width="9.7109375" customWidth="1"/>
    <col min="6" max="9" width="9.7109375" style="5" customWidth="1"/>
    <col min="10" max="10" width="10.140625" style="5" customWidth="1"/>
    <col min="11" max="13" width="9.7109375" style="5" customWidth="1"/>
    <col min="14" max="15" width="9.140625" style="5" customWidth="1"/>
  </cols>
  <sheetData>
    <row r="1" spans="2:15" ht="17.25" x14ac:dyDescent="0.2">
      <c r="B1" s="23" t="s">
        <v>150</v>
      </c>
      <c r="D1" s="23" t="s">
        <v>151</v>
      </c>
    </row>
    <row r="2" spans="2:15" ht="17.25" x14ac:dyDescent="0.2">
      <c r="B2" s="1" t="s">
        <v>285</v>
      </c>
      <c r="C2" s="2"/>
      <c r="E2" s="23"/>
    </row>
    <row r="3" spans="2:15" s="47" customFormat="1" ht="25.5" customHeight="1" x14ac:dyDescent="0.15">
      <c r="B3" s="265" t="s">
        <v>152</v>
      </c>
      <c r="C3" s="250"/>
      <c r="D3" s="256" t="s">
        <v>77</v>
      </c>
      <c r="E3" s="256" t="s">
        <v>153</v>
      </c>
      <c r="F3" s="256" t="s">
        <v>154</v>
      </c>
      <c r="G3" s="256" t="s">
        <v>155</v>
      </c>
      <c r="H3" s="256" t="s">
        <v>156</v>
      </c>
      <c r="I3" s="256" t="s">
        <v>157</v>
      </c>
      <c r="J3" s="77" t="s">
        <v>158</v>
      </c>
      <c r="K3" s="256" t="s">
        <v>159</v>
      </c>
      <c r="L3" s="256" t="s">
        <v>160</v>
      </c>
      <c r="M3" s="256" t="s">
        <v>97</v>
      </c>
    </row>
    <row r="4" spans="2:15" s="47" customFormat="1" ht="19.5" customHeight="1" x14ac:dyDescent="0.15">
      <c r="B4" s="275" t="s">
        <v>71</v>
      </c>
      <c r="C4" s="276"/>
      <c r="D4" s="256"/>
      <c r="E4" s="256"/>
      <c r="F4" s="256"/>
      <c r="G4" s="256"/>
      <c r="H4" s="256"/>
      <c r="I4" s="256"/>
      <c r="J4" s="278" t="s">
        <v>161</v>
      </c>
      <c r="K4" s="256"/>
      <c r="L4" s="256"/>
      <c r="M4" s="256"/>
    </row>
    <row r="5" spans="2:15" ht="12" customHeight="1" x14ac:dyDescent="0.15">
      <c r="B5" s="277"/>
      <c r="C5" s="272"/>
      <c r="D5" s="257"/>
      <c r="E5" s="257"/>
      <c r="F5" s="257"/>
      <c r="G5" s="257"/>
      <c r="H5" s="257"/>
      <c r="I5" s="257"/>
      <c r="J5" s="279"/>
      <c r="K5" s="257"/>
      <c r="L5" s="257"/>
      <c r="M5" s="257"/>
      <c r="N5"/>
      <c r="O5"/>
    </row>
    <row r="6" spans="2:15" ht="12" customHeight="1" x14ac:dyDescent="0.15">
      <c r="B6" s="245" t="s">
        <v>0</v>
      </c>
      <c r="C6" s="223"/>
      <c r="D6" s="5">
        <v>5467</v>
      </c>
      <c r="E6" s="5">
        <v>730</v>
      </c>
      <c r="F6" s="5">
        <v>1030</v>
      </c>
      <c r="G6" s="5">
        <v>96</v>
      </c>
      <c r="H6" s="5">
        <v>181</v>
      </c>
      <c r="I6" s="5">
        <v>497</v>
      </c>
      <c r="J6" s="5">
        <v>2618</v>
      </c>
      <c r="K6" s="5">
        <v>9</v>
      </c>
      <c r="L6" s="5">
        <v>306</v>
      </c>
      <c r="M6" s="5">
        <v>0</v>
      </c>
      <c r="N6"/>
      <c r="O6"/>
    </row>
    <row r="7" spans="2:15" ht="12" customHeight="1" x14ac:dyDescent="0.15">
      <c r="B7" s="244" t="s">
        <v>1</v>
      </c>
      <c r="C7" s="200"/>
      <c r="D7" s="39">
        <v>4598</v>
      </c>
      <c r="E7" s="39">
        <v>620</v>
      </c>
      <c r="F7" s="39">
        <v>857</v>
      </c>
      <c r="G7" s="39">
        <v>82</v>
      </c>
      <c r="H7" s="39">
        <v>166</v>
      </c>
      <c r="I7" s="39">
        <v>377</v>
      </c>
      <c r="J7" s="39">
        <v>2255</v>
      </c>
      <c r="K7" s="39">
        <v>9</v>
      </c>
      <c r="L7" s="39">
        <v>232</v>
      </c>
      <c r="M7" s="39">
        <v>0</v>
      </c>
      <c r="N7"/>
      <c r="O7"/>
    </row>
    <row r="8" spans="2:15" ht="12" customHeight="1" x14ac:dyDescent="0.15">
      <c r="B8" s="63"/>
      <c r="C8" s="15" t="s">
        <v>2</v>
      </c>
      <c r="D8" s="9">
        <v>2932</v>
      </c>
      <c r="E8" s="9">
        <v>378</v>
      </c>
      <c r="F8" s="9">
        <v>528</v>
      </c>
      <c r="G8" s="9">
        <v>45</v>
      </c>
      <c r="H8" s="9">
        <v>109</v>
      </c>
      <c r="I8" s="9">
        <v>275</v>
      </c>
      <c r="J8" s="9">
        <v>1442</v>
      </c>
      <c r="K8" s="9">
        <v>9</v>
      </c>
      <c r="L8" s="9">
        <v>146</v>
      </c>
      <c r="M8" s="9">
        <v>0</v>
      </c>
      <c r="N8"/>
      <c r="O8"/>
    </row>
    <row r="9" spans="2:15" ht="12" customHeight="1" x14ac:dyDescent="0.15">
      <c r="B9" s="63"/>
      <c r="C9" s="15" t="s">
        <v>3</v>
      </c>
      <c r="D9" s="9">
        <v>1240</v>
      </c>
      <c r="E9" s="9">
        <v>183</v>
      </c>
      <c r="F9" s="9">
        <v>240</v>
      </c>
      <c r="G9" s="9">
        <v>22</v>
      </c>
      <c r="H9" s="9">
        <v>49</v>
      </c>
      <c r="I9" s="9">
        <v>63</v>
      </c>
      <c r="J9" s="9">
        <v>616</v>
      </c>
      <c r="K9" s="9">
        <v>0</v>
      </c>
      <c r="L9" s="9">
        <v>67</v>
      </c>
      <c r="M9" s="9">
        <v>0</v>
      </c>
      <c r="N9"/>
      <c r="O9"/>
    </row>
    <row r="10" spans="2:15" ht="12" customHeight="1" x14ac:dyDescent="0.15">
      <c r="B10" s="63"/>
      <c r="C10" s="15" t="s">
        <v>4</v>
      </c>
      <c r="D10" s="9">
        <v>426</v>
      </c>
      <c r="E10" s="9">
        <v>59</v>
      </c>
      <c r="F10" s="9">
        <v>89</v>
      </c>
      <c r="G10" s="9">
        <v>15</v>
      </c>
      <c r="H10" s="9">
        <v>8</v>
      </c>
      <c r="I10" s="9">
        <v>39</v>
      </c>
      <c r="J10" s="9">
        <v>197</v>
      </c>
      <c r="K10" s="9">
        <v>0</v>
      </c>
      <c r="L10" s="9">
        <v>19</v>
      </c>
      <c r="M10" s="9">
        <v>0</v>
      </c>
      <c r="N10"/>
      <c r="O10"/>
    </row>
    <row r="11" spans="2:15" ht="12" customHeight="1" x14ac:dyDescent="0.15">
      <c r="B11" s="243" t="s">
        <v>5</v>
      </c>
      <c r="C11" s="225"/>
      <c r="D11" s="6">
        <v>869</v>
      </c>
      <c r="E11" s="6">
        <v>110</v>
      </c>
      <c r="F11" s="6">
        <v>173</v>
      </c>
      <c r="G11" s="6">
        <v>14</v>
      </c>
      <c r="H11" s="6">
        <v>15</v>
      </c>
      <c r="I11" s="6">
        <v>120</v>
      </c>
      <c r="J11" s="6">
        <v>363</v>
      </c>
      <c r="K11" s="6">
        <v>0</v>
      </c>
      <c r="L11" s="6">
        <v>74</v>
      </c>
      <c r="M11" s="6">
        <v>0</v>
      </c>
      <c r="N11"/>
      <c r="O11"/>
    </row>
    <row r="12" spans="2:15" ht="12" customHeight="1" x14ac:dyDescent="0.15">
      <c r="B12" s="244" t="s">
        <v>6</v>
      </c>
      <c r="C12" s="200"/>
      <c r="D12" s="5">
        <v>164</v>
      </c>
      <c r="E12" s="5">
        <v>18</v>
      </c>
      <c r="F12" s="5">
        <v>29</v>
      </c>
      <c r="G12" s="5">
        <v>1</v>
      </c>
      <c r="H12" s="5">
        <v>3</v>
      </c>
      <c r="I12" s="5">
        <v>24</v>
      </c>
      <c r="J12" s="5">
        <v>77</v>
      </c>
      <c r="K12" s="5">
        <v>0</v>
      </c>
      <c r="L12" s="5">
        <v>12</v>
      </c>
      <c r="M12" s="5">
        <v>0</v>
      </c>
      <c r="N12"/>
      <c r="O12"/>
    </row>
    <row r="13" spans="2:15" ht="12" customHeight="1" x14ac:dyDescent="0.15">
      <c r="B13" s="244" t="s">
        <v>340</v>
      </c>
      <c r="C13" s="200"/>
      <c r="D13" s="5">
        <v>118</v>
      </c>
      <c r="E13" s="5">
        <v>17</v>
      </c>
      <c r="F13" s="5">
        <v>23</v>
      </c>
      <c r="G13" s="5">
        <v>3</v>
      </c>
      <c r="H13" s="5">
        <v>1</v>
      </c>
      <c r="I13" s="5">
        <v>25</v>
      </c>
      <c r="J13" s="5">
        <v>38</v>
      </c>
      <c r="K13" s="5">
        <v>0</v>
      </c>
      <c r="L13" s="5">
        <v>11</v>
      </c>
      <c r="M13" s="5">
        <v>0</v>
      </c>
      <c r="N13"/>
      <c r="O13"/>
    </row>
    <row r="14" spans="2:15" ht="12" customHeight="1" x14ac:dyDescent="0.15">
      <c r="B14" s="244" t="s">
        <v>341</v>
      </c>
      <c r="C14" s="200"/>
      <c r="D14" s="5">
        <v>60</v>
      </c>
      <c r="E14" s="5">
        <v>7</v>
      </c>
      <c r="F14" s="5">
        <v>14</v>
      </c>
      <c r="G14" s="5">
        <v>1</v>
      </c>
      <c r="H14" s="5">
        <v>0</v>
      </c>
      <c r="I14" s="5">
        <v>11</v>
      </c>
      <c r="J14" s="5">
        <v>20</v>
      </c>
      <c r="K14" s="5">
        <v>0</v>
      </c>
      <c r="L14" s="5">
        <v>7</v>
      </c>
      <c r="M14" s="5">
        <v>0</v>
      </c>
      <c r="N14"/>
      <c r="O14"/>
    </row>
    <row r="15" spans="2:15" ht="12" customHeight="1" x14ac:dyDescent="0.15">
      <c r="B15" s="244" t="s">
        <v>342</v>
      </c>
      <c r="C15" s="200"/>
      <c r="D15" s="5">
        <v>3023</v>
      </c>
      <c r="E15" s="5">
        <v>386</v>
      </c>
      <c r="F15" s="5">
        <v>551</v>
      </c>
      <c r="G15" s="5">
        <v>45</v>
      </c>
      <c r="H15" s="5">
        <v>109</v>
      </c>
      <c r="I15" s="5">
        <v>290</v>
      </c>
      <c r="J15" s="5">
        <v>1479</v>
      </c>
      <c r="K15" s="5">
        <v>9</v>
      </c>
      <c r="L15" s="5">
        <v>154</v>
      </c>
      <c r="M15" s="5">
        <v>0</v>
      </c>
      <c r="N15"/>
      <c r="O15"/>
    </row>
    <row r="16" spans="2:15" ht="12" customHeight="1" x14ac:dyDescent="0.15">
      <c r="B16" s="244" t="s">
        <v>343</v>
      </c>
      <c r="C16" s="200"/>
      <c r="D16" s="5">
        <v>389</v>
      </c>
      <c r="E16" s="5">
        <v>57</v>
      </c>
      <c r="F16" s="5">
        <v>78</v>
      </c>
      <c r="G16" s="5">
        <v>15</v>
      </c>
      <c r="H16" s="5">
        <v>8</v>
      </c>
      <c r="I16" s="5">
        <v>34</v>
      </c>
      <c r="J16" s="5">
        <v>179</v>
      </c>
      <c r="K16" s="5">
        <v>0</v>
      </c>
      <c r="L16" s="5">
        <v>18</v>
      </c>
      <c r="M16" s="5">
        <v>0</v>
      </c>
      <c r="N16"/>
      <c r="O16"/>
    </row>
    <row r="17" spans="2:15" ht="12" customHeight="1" x14ac:dyDescent="0.15">
      <c r="B17" s="244" t="s">
        <v>344</v>
      </c>
      <c r="C17" s="200"/>
      <c r="D17" s="5">
        <v>17</v>
      </c>
      <c r="E17" s="5">
        <v>3</v>
      </c>
      <c r="F17" s="5">
        <v>8</v>
      </c>
      <c r="G17" s="5">
        <v>0</v>
      </c>
      <c r="H17" s="5">
        <v>0</v>
      </c>
      <c r="I17" s="5">
        <v>3</v>
      </c>
      <c r="J17" s="5">
        <v>2</v>
      </c>
      <c r="K17" s="5">
        <v>0</v>
      </c>
      <c r="L17" s="5">
        <v>1</v>
      </c>
      <c r="M17" s="5">
        <v>0</v>
      </c>
      <c r="N17"/>
      <c r="O17"/>
    </row>
    <row r="18" spans="2:15" ht="12" customHeight="1" x14ac:dyDescent="0.15">
      <c r="B18" s="244" t="s">
        <v>345</v>
      </c>
      <c r="C18" s="200"/>
      <c r="D18" s="5">
        <v>1240</v>
      </c>
      <c r="E18" s="5">
        <v>183</v>
      </c>
      <c r="F18" s="5">
        <v>240</v>
      </c>
      <c r="G18" s="5">
        <v>22</v>
      </c>
      <c r="H18" s="5">
        <v>49</v>
      </c>
      <c r="I18" s="5">
        <v>63</v>
      </c>
      <c r="J18" s="5">
        <v>616</v>
      </c>
      <c r="K18" s="5">
        <v>0</v>
      </c>
      <c r="L18" s="5">
        <v>67</v>
      </c>
      <c r="M18" s="5">
        <v>0</v>
      </c>
      <c r="N18"/>
      <c r="O18"/>
    </row>
    <row r="19" spans="2:15" ht="12" customHeight="1" x14ac:dyDescent="0.15">
      <c r="B19" s="244" t="s">
        <v>346</v>
      </c>
      <c r="C19" s="200"/>
      <c r="D19" s="5">
        <v>78</v>
      </c>
      <c r="E19" s="5">
        <v>11</v>
      </c>
      <c r="F19" s="5">
        <v>11</v>
      </c>
      <c r="G19" s="5">
        <v>3</v>
      </c>
      <c r="H19" s="5">
        <v>3</v>
      </c>
      <c r="I19" s="5">
        <v>16</v>
      </c>
      <c r="J19" s="5">
        <v>28</v>
      </c>
      <c r="K19" s="5">
        <v>0</v>
      </c>
      <c r="L19" s="5">
        <v>6</v>
      </c>
      <c r="M19" s="5">
        <v>0</v>
      </c>
      <c r="N19"/>
      <c r="O19"/>
    </row>
    <row r="20" spans="2:15" ht="12" customHeight="1" x14ac:dyDescent="0.15">
      <c r="B20" s="244" t="s">
        <v>347</v>
      </c>
      <c r="C20" s="200"/>
      <c r="D20" s="5">
        <v>31</v>
      </c>
      <c r="E20" s="5">
        <v>7</v>
      </c>
      <c r="F20" s="5">
        <v>7</v>
      </c>
      <c r="G20" s="5">
        <v>0</v>
      </c>
      <c r="H20" s="5">
        <v>0</v>
      </c>
      <c r="I20" s="5">
        <v>4</v>
      </c>
      <c r="J20" s="5">
        <v>11</v>
      </c>
      <c r="K20" s="5">
        <v>0</v>
      </c>
      <c r="L20" s="5">
        <v>2</v>
      </c>
      <c r="M20" s="5">
        <v>0</v>
      </c>
      <c r="N20"/>
      <c r="O20"/>
    </row>
    <row r="21" spans="2:15" ht="12" customHeight="1" x14ac:dyDescent="0.15">
      <c r="B21" s="244" t="s">
        <v>348</v>
      </c>
      <c r="C21" s="200"/>
      <c r="D21" s="5">
        <v>224</v>
      </c>
      <c r="E21" s="5">
        <v>19</v>
      </c>
      <c r="F21" s="5">
        <v>39</v>
      </c>
      <c r="G21" s="5">
        <v>6</v>
      </c>
      <c r="H21" s="5">
        <v>7</v>
      </c>
      <c r="I21" s="5">
        <v>21</v>
      </c>
      <c r="J21" s="5">
        <v>114</v>
      </c>
      <c r="K21" s="5">
        <v>0</v>
      </c>
      <c r="L21" s="5">
        <v>18</v>
      </c>
      <c r="M21" s="5">
        <v>0</v>
      </c>
      <c r="N21"/>
      <c r="O21"/>
    </row>
    <row r="22" spans="2:15" ht="12" customHeight="1" x14ac:dyDescent="0.15">
      <c r="B22" s="243" t="s">
        <v>349</v>
      </c>
      <c r="C22" s="225"/>
      <c r="D22" s="6">
        <v>123</v>
      </c>
      <c r="E22" s="6">
        <v>22</v>
      </c>
      <c r="F22" s="6">
        <v>30</v>
      </c>
      <c r="G22" s="6">
        <v>0</v>
      </c>
      <c r="H22" s="6">
        <v>1</v>
      </c>
      <c r="I22" s="6">
        <v>6</v>
      </c>
      <c r="J22" s="6">
        <v>54</v>
      </c>
      <c r="K22" s="6">
        <v>0</v>
      </c>
      <c r="L22" s="6">
        <v>10</v>
      </c>
      <c r="M22" s="6">
        <v>0</v>
      </c>
      <c r="N22"/>
      <c r="O22"/>
    </row>
    <row r="23" spans="2:15" ht="12" customHeight="1" x14ac:dyDescent="0.15">
      <c r="B23" s="244" t="s">
        <v>6</v>
      </c>
      <c r="C23" s="200"/>
      <c r="D23" s="5">
        <v>164</v>
      </c>
      <c r="E23" s="5">
        <v>18</v>
      </c>
      <c r="F23" s="5">
        <v>29</v>
      </c>
      <c r="G23" s="5">
        <v>1</v>
      </c>
      <c r="H23" s="5">
        <v>3</v>
      </c>
      <c r="I23" s="5">
        <v>24</v>
      </c>
      <c r="J23" s="5">
        <v>77</v>
      </c>
      <c r="K23" s="5">
        <v>0</v>
      </c>
      <c r="L23" s="5">
        <v>12</v>
      </c>
      <c r="M23" s="5">
        <v>0</v>
      </c>
      <c r="N23"/>
      <c r="O23"/>
    </row>
    <row r="24" spans="2:15" ht="12" customHeight="1" x14ac:dyDescent="0.15">
      <c r="B24" s="244" t="s">
        <v>7</v>
      </c>
      <c r="C24" s="200"/>
      <c r="D24" s="5">
        <v>2</v>
      </c>
      <c r="E24" s="5">
        <v>2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/>
      <c r="O24"/>
    </row>
    <row r="25" spans="2:15" ht="12" customHeight="1" x14ac:dyDescent="0.15">
      <c r="B25" s="244" t="s">
        <v>8</v>
      </c>
      <c r="C25" s="200"/>
      <c r="D25" s="5">
        <v>9</v>
      </c>
      <c r="E25" s="5">
        <v>0</v>
      </c>
      <c r="F25" s="5">
        <v>2</v>
      </c>
      <c r="G25" s="5">
        <v>1</v>
      </c>
      <c r="H25" s="5">
        <v>0</v>
      </c>
      <c r="I25" s="5">
        <v>1</v>
      </c>
      <c r="J25" s="5">
        <v>4</v>
      </c>
      <c r="K25" s="5">
        <v>0</v>
      </c>
      <c r="L25" s="5">
        <v>1</v>
      </c>
      <c r="M25" s="5">
        <v>0</v>
      </c>
      <c r="N25"/>
      <c r="O25"/>
    </row>
    <row r="26" spans="2:15" ht="12" customHeight="1" x14ac:dyDescent="0.15">
      <c r="B26" s="244" t="s">
        <v>9</v>
      </c>
      <c r="C26" s="200"/>
      <c r="D26" s="5">
        <v>85</v>
      </c>
      <c r="E26" s="5">
        <v>9</v>
      </c>
      <c r="F26" s="5">
        <v>16</v>
      </c>
      <c r="G26" s="5">
        <v>2</v>
      </c>
      <c r="H26" s="5">
        <v>0</v>
      </c>
      <c r="I26" s="5">
        <v>19</v>
      </c>
      <c r="J26" s="5">
        <v>30</v>
      </c>
      <c r="K26" s="5">
        <v>0</v>
      </c>
      <c r="L26" s="5">
        <v>9</v>
      </c>
      <c r="M26" s="5">
        <v>0</v>
      </c>
      <c r="N26"/>
      <c r="O26"/>
    </row>
    <row r="27" spans="2:15" ht="12" customHeight="1" x14ac:dyDescent="0.15">
      <c r="B27" s="244" t="s">
        <v>10</v>
      </c>
      <c r="C27" s="200"/>
      <c r="D27" s="5">
        <v>11</v>
      </c>
      <c r="E27" s="5">
        <v>2</v>
      </c>
      <c r="F27" s="5">
        <v>3</v>
      </c>
      <c r="G27" s="5">
        <v>0</v>
      </c>
      <c r="H27" s="5">
        <v>1</v>
      </c>
      <c r="I27" s="5">
        <v>3</v>
      </c>
      <c r="J27" s="5">
        <v>2</v>
      </c>
      <c r="K27" s="5">
        <v>0</v>
      </c>
      <c r="L27" s="5">
        <v>0</v>
      </c>
      <c r="M27" s="5">
        <v>0</v>
      </c>
      <c r="N27"/>
      <c r="O27"/>
    </row>
    <row r="28" spans="2:15" ht="12" customHeight="1" x14ac:dyDescent="0.15">
      <c r="B28" s="244" t="s">
        <v>11</v>
      </c>
      <c r="C28" s="200"/>
      <c r="D28" s="5">
        <v>3</v>
      </c>
      <c r="E28" s="5">
        <v>1</v>
      </c>
      <c r="F28" s="5">
        <v>1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/>
      <c r="O28"/>
    </row>
    <row r="29" spans="2:15" ht="12" customHeight="1" x14ac:dyDescent="0.15">
      <c r="B29" s="244" t="s">
        <v>12</v>
      </c>
      <c r="C29" s="200"/>
      <c r="D29" s="5">
        <v>8</v>
      </c>
      <c r="E29" s="5">
        <v>3</v>
      </c>
      <c r="F29" s="5">
        <v>1</v>
      </c>
      <c r="G29" s="5">
        <v>0</v>
      </c>
      <c r="H29" s="5">
        <v>0</v>
      </c>
      <c r="I29" s="5">
        <v>1</v>
      </c>
      <c r="J29" s="5">
        <v>2</v>
      </c>
      <c r="K29" s="5">
        <v>0</v>
      </c>
      <c r="L29" s="5">
        <v>1</v>
      </c>
      <c r="M29" s="5">
        <v>0</v>
      </c>
      <c r="N29"/>
      <c r="O29"/>
    </row>
    <row r="30" spans="2:15" ht="12" customHeight="1" x14ac:dyDescent="0.15">
      <c r="B30" s="244" t="s">
        <v>13</v>
      </c>
      <c r="C30" s="200"/>
      <c r="D30" s="5">
        <v>46</v>
      </c>
      <c r="E30" s="5">
        <v>4</v>
      </c>
      <c r="F30" s="5">
        <v>11</v>
      </c>
      <c r="G30" s="5">
        <v>0</v>
      </c>
      <c r="H30" s="5">
        <v>0</v>
      </c>
      <c r="I30" s="5">
        <v>9</v>
      </c>
      <c r="J30" s="5">
        <v>16</v>
      </c>
      <c r="K30" s="5">
        <v>0</v>
      </c>
      <c r="L30" s="5">
        <v>6</v>
      </c>
      <c r="M30" s="5">
        <v>0</v>
      </c>
      <c r="N30"/>
      <c r="O30"/>
    </row>
    <row r="31" spans="2:15" ht="12" customHeight="1" x14ac:dyDescent="0.15">
      <c r="B31" s="244" t="s">
        <v>14</v>
      </c>
      <c r="C31" s="200"/>
      <c r="D31" s="5">
        <v>24</v>
      </c>
      <c r="E31" s="5">
        <v>3</v>
      </c>
      <c r="F31" s="5">
        <v>4</v>
      </c>
      <c r="G31" s="5">
        <v>0</v>
      </c>
      <c r="H31" s="5">
        <v>0</v>
      </c>
      <c r="I31" s="5">
        <v>7</v>
      </c>
      <c r="J31" s="5">
        <v>6</v>
      </c>
      <c r="K31" s="5">
        <v>0</v>
      </c>
      <c r="L31" s="5">
        <v>4</v>
      </c>
      <c r="M31" s="5">
        <v>0</v>
      </c>
      <c r="N31"/>
      <c r="O31"/>
    </row>
    <row r="32" spans="2:15" ht="12" customHeight="1" x14ac:dyDescent="0.15">
      <c r="B32" s="244" t="s">
        <v>15</v>
      </c>
      <c r="C32" s="200"/>
      <c r="D32" s="5">
        <v>17</v>
      </c>
      <c r="E32" s="5">
        <v>3</v>
      </c>
      <c r="F32" s="5">
        <v>5</v>
      </c>
      <c r="G32" s="5">
        <v>0</v>
      </c>
      <c r="H32" s="5">
        <v>0</v>
      </c>
      <c r="I32" s="5">
        <v>1</v>
      </c>
      <c r="J32" s="5">
        <v>7</v>
      </c>
      <c r="K32" s="5">
        <v>0</v>
      </c>
      <c r="L32" s="5">
        <v>1</v>
      </c>
      <c r="M32" s="5">
        <v>0</v>
      </c>
      <c r="N32"/>
      <c r="O32"/>
    </row>
    <row r="33" spans="2:15" ht="12" customHeight="1" x14ac:dyDescent="0.15">
      <c r="B33" s="244" t="s">
        <v>16</v>
      </c>
      <c r="C33" s="200"/>
      <c r="D33" s="5">
        <v>440</v>
      </c>
      <c r="E33" s="5">
        <v>70</v>
      </c>
      <c r="F33" s="5">
        <v>72</v>
      </c>
      <c r="G33" s="5">
        <v>9</v>
      </c>
      <c r="H33" s="5">
        <v>15</v>
      </c>
      <c r="I33" s="5">
        <v>57</v>
      </c>
      <c r="J33" s="5">
        <v>194</v>
      </c>
      <c r="K33" s="5">
        <v>3</v>
      </c>
      <c r="L33" s="5">
        <v>20</v>
      </c>
      <c r="M33" s="5">
        <v>0</v>
      </c>
      <c r="N33"/>
      <c r="O33"/>
    </row>
    <row r="34" spans="2:15" ht="12" customHeight="1" x14ac:dyDescent="0.15">
      <c r="B34" s="244" t="s">
        <v>17</v>
      </c>
      <c r="C34" s="200"/>
      <c r="D34" s="5">
        <v>413</v>
      </c>
      <c r="E34" s="5">
        <v>63</v>
      </c>
      <c r="F34" s="5">
        <v>76</v>
      </c>
      <c r="G34" s="5">
        <v>9</v>
      </c>
      <c r="H34" s="5">
        <v>21</v>
      </c>
      <c r="I34" s="5">
        <v>50</v>
      </c>
      <c r="J34" s="5">
        <v>170</v>
      </c>
      <c r="K34" s="5">
        <v>2</v>
      </c>
      <c r="L34" s="5">
        <v>22</v>
      </c>
      <c r="M34" s="5">
        <v>0</v>
      </c>
      <c r="N34"/>
      <c r="O34"/>
    </row>
    <row r="35" spans="2:15" ht="12" customHeight="1" x14ac:dyDescent="0.15">
      <c r="B35" s="244" t="s">
        <v>18</v>
      </c>
      <c r="C35" s="200"/>
      <c r="D35" s="5">
        <v>1196</v>
      </c>
      <c r="E35" s="5">
        <v>111</v>
      </c>
      <c r="F35" s="5">
        <v>247</v>
      </c>
      <c r="G35" s="5">
        <v>15</v>
      </c>
      <c r="H35" s="5">
        <v>51</v>
      </c>
      <c r="I35" s="5">
        <v>57</v>
      </c>
      <c r="J35" s="5">
        <v>653</v>
      </c>
      <c r="K35" s="5">
        <v>2</v>
      </c>
      <c r="L35" s="5">
        <v>60</v>
      </c>
      <c r="M35" s="5">
        <v>0</v>
      </c>
      <c r="N35"/>
      <c r="O35"/>
    </row>
    <row r="36" spans="2:15" ht="12" customHeight="1" x14ac:dyDescent="0.15">
      <c r="B36" s="244" t="s">
        <v>19</v>
      </c>
      <c r="C36" s="200"/>
      <c r="D36" s="5">
        <v>883</v>
      </c>
      <c r="E36" s="5">
        <v>134</v>
      </c>
      <c r="F36" s="5">
        <v>133</v>
      </c>
      <c r="G36" s="5">
        <v>12</v>
      </c>
      <c r="H36" s="5">
        <v>22</v>
      </c>
      <c r="I36" s="5">
        <v>111</v>
      </c>
      <c r="J36" s="5">
        <v>425</v>
      </c>
      <c r="K36" s="5">
        <v>2</v>
      </c>
      <c r="L36" s="5">
        <v>44</v>
      </c>
      <c r="M36" s="5">
        <v>0</v>
      </c>
      <c r="N36"/>
      <c r="O36"/>
    </row>
    <row r="37" spans="2:15" ht="12" customHeight="1" x14ac:dyDescent="0.15">
      <c r="B37" s="244" t="s">
        <v>20</v>
      </c>
      <c r="C37" s="200"/>
      <c r="D37" s="5">
        <v>8</v>
      </c>
      <c r="E37" s="5">
        <v>0</v>
      </c>
      <c r="F37" s="5">
        <v>2</v>
      </c>
      <c r="G37" s="5">
        <v>0</v>
      </c>
      <c r="H37" s="5">
        <v>0</v>
      </c>
      <c r="I37" s="5">
        <v>3</v>
      </c>
      <c r="J37" s="5">
        <v>3</v>
      </c>
      <c r="K37" s="5">
        <v>0</v>
      </c>
      <c r="L37" s="5">
        <v>0</v>
      </c>
      <c r="M37" s="5">
        <v>0</v>
      </c>
      <c r="N37"/>
      <c r="O37"/>
    </row>
    <row r="38" spans="2:15" ht="12" customHeight="1" x14ac:dyDescent="0.15">
      <c r="B38" s="244" t="s">
        <v>21</v>
      </c>
      <c r="C38" s="200"/>
      <c r="D38" s="5">
        <v>1</v>
      </c>
      <c r="E38" s="176">
        <v>0</v>
      </c>
      <c r="F38" s="176">
        <v>0</v>
      </c>
      <c r="G38" s="176">
        <v>0</v>
      </c>
      <c r="H38" s="176">
        <v>0</v>
      </c>
      <c r="I38" s="176">
        <v>0</v>
      </c>
      <c r="J38" s="176">
        <v>1</v>
      </c>
      <c r="K38" s="176">
        <v>0</v>
      </c>
      <c r="L38" s="176">
        <v>0</v>
      </c>
      <c r="M38" s="176">
        <v>0</v>
      </c>
      <c r="N38"/>
      <c r="O38"/>
    </row>
    <row r="39" spans="2:15" ht="12" customHeight="1" x14ac:dyDescent="0.15">
      <c r="B39" s="244" t="s">
        <v>22</v>
      </c>
      <c r="C39" s="200"/>
      <c r="D39" s="5">
        <v>14</v>
      </c>
      <c r="E39" s="5">
        <v>2</v>
      </c>
      <c r="F39" s="5">
        <v>8</v>
      </c>
      <c r="G39" s="5">
        <v>0</v>
      </c>
      <c r="H39" s="5">
        <v>0</v>
      </c>
      <c r="I39" s="5">
        <v>2</v>
      </c>
      <c r="J39" s="5">
        <v>1</v>
      </c>
      <c r="K39" s="5">
        <v>0</v>
      </c>
      <c r="L39" s="5">
        <v>1</v>
      </c>
      <c r="M39" s="5">
        <v>0</v>
      </c>
      <c r="N39"/>
      <c r="O39"/>
    </row>
    <row r="40" spans="2:15" ht="12" customHeight="1" x14ac:dyDescent="0.15">
      <c r="B40" s="244" t="s">
        <v>23</v>
      </c>
      <c r="C40" s="200"/>
      <c r="D40" s="5">
        <v>2</v>
      </c>
      <c r="E40" s="176">
        <v>1</v>
      </c>
      <c r="F40" s="176">
        <v>0</v>
      </c>
      <c r="G40" s="176">
        <v>0</v>
      </c>
      <c r="H40" s="176">
        <v>0</v>
      </c>
      <c r="I40" s="176">
        <v>1</v>
      </c>
      <c r="J40" s="176">
        <v>0</v>
      </c>
      <c r="K40" s="176">
        <v>0</v>
      </c>
      <c r="L40" s="176">
        <v>0</v>
      </c>
      <c r="M40" s="176">
        <v>0</v>
      </c>
      <c r="N40"/>
      <c r="O40"/>
    </row>
    <row r="41" spans="2:15" ht="12" customHeight="1" x14ac:dyDescent="0.15">
      <c r="B41" s="244" t="s">
        <v>24</v>
      </c>
      <c r="C41" s="200"/>
      <c r="D41" s="5">
        <v>8</v>
      </c>
      <c r="E41" s="5">
        <v>2</v>
      </c>
      <c r="F41" s="5">
        <v>1</v>
      </c>
      <c r="G41" s="5">
        <v>0</v>
      </c>
      <c r="H41" s="5">
        <v>0</v>
      </c>
      <c r="I41" s="5">
        <v>1</v>
      </c>
      <c r="J41" s="5">
        <v>3</v>
      </c>
      <c r="K41" s="5">
        <v>0</v>
      </c>
      <c r="L41" s="5">
        <v>1</v>
      </c>
      <c r="M41" s="5">
        <v>0</v>
      </c>
      <c r="N41"/>
      <c r="O41"/>
    </row>
    <row r="42" spans="2:15" ht="12" customHeight="1" x14ac:dyDescent="0.15">
      <c r="B42" s="244" t="s">
        <v>25</v>
      </c>
      <c r="C42" s="200"/>
      <c r="D42" s="5">
        <v>11</v>
      </c>
      <c r="E42" s="5">
        <v>1</v>
      </c>
      <c r="F42" s="5">
        <v>3</v>
      </c>
      <c r="G42" s="5">
        <v>1</v>
      </c>
      <c r="H42" s="5">
        <v>0</v>
      </c>
      <c r="I42" s="5">
        <v>0</v>
      </c>
      <c r="J42" s="5">
        <v>4</v>
      </c>
      <c r="K42" s="5">
        <v>0</v>
      </c>
      <c r="L42" s="5">
        <v>2</v>
      </c>
      <c r="M42" s="5">
        <v>0</v>
      </c>
      <c r="N42"/>
      <c r="O42"/>
    </row>
    <row r="43" spans="2:15" ht="12" customHeight="1" x14ac:dyDescent="0.15">
      <c r="B43" s="244" t="s">
        <v>26</v>
      </c>
      <c r="C43" s="200"/>
      <c r="D43" s="5">
        <v>17</v>
      </c>
      <c r="E43" s="5">
        <v>4</v>
      </c>
      <c r="F43" s="5">
        <v>2</v>
      </c>
      <c r="G43" s="5">
        <v>0</v>
      </c>
      <c r="H43" s="5">
        <v>0</v>
      </c>
      <c r="I43" s="5">
        <v>3</v>
      </c>
      <c r="J43" s="5">
        <v>7</v>
      </c>
      <c r="K43" s="5">
        <v>0</v>
      </c>
      <c r="L43" s="5">
        <v>1</v>
      </c>
      <c r="M43" s="5">
        <v>0</v>
      </c>
      <c r="N43"/>
      <c r="O43"/>
    </row>
    <row r="44" spans="2:15" ht="12" customHeight="1" x14ac:dyDescent="0.15">
      <c r="B44" s="244" t="s">
        <v>27</v>
      </c>
      <c r="C44" s="200"/>
      <c r="D44" s="5">
        <v>37</v>
      </c>
      <c r="E44" s="5">
        <v>2</v>
      </c>
      <c r="F44" s="5">
        <v>11</v>
      </c>
      <c r="G44" s="5">
        <v>0</v>
      </c>
      <c r="H44" s="5">
        <v>0</v>
      </c>
      <c r="I44" s="5">
        <v>5</v>
      </c>
      <c r="J44" s="5">
        <v>18</v>
      </c>
      <c r="K44" s="5">
        <v>0</v>
      </c>
      <c r="L44" s="5">
        <v>1</v>
      </c>
      <c r="M44" s="5">
        <v>0</v>
      </c>
      <c r="N44"/>
      <c r="O44"/>
    </row>
    <row r="45" spans="2:15" ht="12" customHeight="1" x14ac:dyDescent="0.15">
      <c r="B45" s="244" t="s">
        <v>28</v>
      </c>
      <c r="C45" s="200"/>
      <c r="D45" s="5">
        <v>356</v>
      </c>
      <c r="E45" s="5">
        <v>48</v>
      </c>
      <c r="F45" s="5">
        <v>70</v>
      </c>
      <c r="G45" s="5">
        <v>15</v>
      </c>
      <c r="H45" s="5">
        <v>8</v>
      </c>
      <c r="I45" s="5">
        <v>29</v>
      </c>
      <c r="J45" s="5">
        <v>169</v>
      </c>
      <c r="K45" s="5">
        <v>0</v>
      </c>
      <c r="L45" s="5">
        <v>17</v>
      </c>
      <c r="M45" s="5">
        <v>0</v>
      </c>
      <c r="N45"/>
      <c r="O45"/>
    </row>
    <row r="46" spans="2:15" ht="12" customHeight="1" x14ac:dyDescent="0.15">
      <c r="B46" s="244" t="s">
        <v>29</v>
      </c>
      <c r="C46" s="200"/>
      <c r="D46" s="5">
        <v>16</v>
      </c>
      <c r="E46" s="5">
        <v>5</v>
      </c>
      <c r="F46" s="5">
        <v>6</v>
      </c>
      <c r="G46" s="5">
        <v>0</v>
      </c>
      <c r="H46" s="5">
        <v>0</v>
      </c>
      <c r="I46" s="5">
        <v>2</v>
      </c>
      <c r="J46" s="5">
        <v>3</v>
      </c>
      <c r="K46" s="5">
        <v>0</v>
      </c>
      <c r="L46" s="5">
        <v>0</v>
      </c>
      <c r="M46" s="5">
        <v>0</v>
      </c>
      <c r="N46"/>
      <c r="O46"/>
    </row>
    <row r="47" spans="2:15" ht="12" customHeight="1" x14ac:dyDescent="0.15">
      <c r="B47" s="244" t="s">
        <v>30</v>
      </c>
      <c r="C47" s="200"/>
      <c r="D47" s="5">
        <v>39</v>
      </c>
      <c r="E47" s="5">
        <v>6</v>
      </c>
      <c r="F47" s="5">
        <v>8</v>
      </c>
      <c r="G47" s="5">
        <v>0</v>
      </c>
      <c r="H47" s="5">
        <v>1</v>
      </c>
      <c r="I47" s="5">
        <v>6</v>
      </c>
      <c r="J47" s="5">
        <v>13</v>
      </c>
      <c r="K47" s="5">
        <v>0</v>
      </c>
      <c r="L47" s="5">
        <v>5</v>
      </c>
      <c r="M47" s="5">
        <v>0</v>
      </c>
      <c r="N47"/>
      <c r="O47"/>
    </row>
    <row r="48" spans="2:15" ht="12" customHeight="1" x14ac:dyDescent="0.15">
      <c r="B48" s="244" t="s">
        <v>31</v>
      </c>
      <c r="C48" s="200"/>
      <c r="D48" s="5">
        <v>89</v>
      </c>
      <c r="E48" s="5">
        <v>13</v>
      </c>
      <c r="F48" s="5">
        <v>19</v>
      </c>
      <c r="G48" s="5">
        <v>3</v>
      </c>
      <c r="H48" s="5">
        <v>0</v>
      </c>
      <c r="I48" s="5">
        <v>5</v>
      </c>
      <c r="J48" s="5">
        <v>44</v>
      </c>
      <c r="K48" s="5">
        <v>0</v>
      </c>
      <c r="L48" s="5">
        <v>5</v>
      </c>
      <c r="M48" s="5">
        <v>0</v>
      </c>
      <c r="N48"/>
      <c r="O48"/>
    </row>
    <row r="49" spans="2:15" ht="12" customHeight="1" x14ac:dyDescent="0.15">
      <c r="B49" s="244" t="s">
        <v>32</v>
      </c>
      <c r="C49" s="200"/>
      <c r="D49" s="5">
        <v>658</v>
      </c>
      <c r="E49" s="5">
        <v>99</v>
      </c>
      <c r="F49" s="5">
        <v>129</v>
      </c>
      <c r="G49" s="5">
        <v>12</v>
      </c>
      <c r="H49" s="5">
        <v>28</v>
      </c>
      <c r="I49" s="5">
        <v>28</v>
      </c>
      <c r="J49" s="5">
        <v>331</v>
      </c>
      <c r="K49" s="5">
        <v>0</v>
      </c>
      <c r="L49" s="5">
        <v>31</v>
      </c>
      <c r="M49" s="5">
        <v>0</v>
      </c>
      <c r="N49"/>
      <c r="O49"/>
    </row>
    <row r="50" spans="2:15" ht="12" customHeight="1" x14ac:dyDescent="0.15">
      <c r="B50" s="244" t="s">
        <v>33</v>
      </c>
      <c r="C50" s="200"/>
      <c r="D50" s="5">
        <v>404</v>
      </c>
      <c r="E50" s="5">
        <v>56</v>
      </c>
      <c r="F50" s="5">
        <v>78</v>
      </c>
      <c r="G50" s="5">
        <v>7</v>
      </c>
      <c r="H50" s="5">
        <v>19</v>
      </c>
      <c r="I50" s="5">
        <v>19</v>
      </c>
      <c r="J50" s="5">
        <v>200</v>
      </c>
      <c r="K50" s="5">
        <v>0</v>
      </c>
      <c r="L50" s="5">
        <v>25</v>
      </c>
      <c r="M50" s="5">
        <v>0</v>
      </c>
      <c r="N50"/>
      <c r="O50"/>
    </row>
    <row r="51" spans="2:15" ht="12" customHeight="1" x14ac:dyDescent="0.15">
      <c r="B51" s="244" t="s">
        <v>34</v>
      </c>
      <c r="C51" s="200"/>
      <c r="D51" s="5">
        <v>40</v>
      </c>
      <c r="E51" s="5">
        <v>7</v>
      </c>
      <c r="F51" s="5">
        <v>2</v>
      </c>
      <c r="G51" s="5">
        <v>0</v>
      </c>
      <c r="H51" s="5">
        <v>1</v>
      </c>
      <c r="I51" s="5">
        <v>5</v>
      </c>
      <c r="J51" s="5">
        <v>24</v>
      </c>
      <c r="K51" s="5">
        <v>0</v>
      </c>
      <c r="L51" s="5">
        <v>1</v>
      </c>
      <c r="M51" s="5">
        <v>0</v>
      </c>
      <c r="N51"/>
      <c r="O51"/>
    </row>
    <row r="52" spans="2:15" ht="12" customHeight="1" x14ac:dyDescent="0.15">
      <c r="B52" s="244" t="s">
        <v>35</v>
      </c>
      <c r="C52" s="200"/>
      <c r="D52" s="5">
        <v>10</v>
      </c>
      <c r="E52" s="5">
        <v>2</v>
      </c>
      <c r="F52" s="5">
        <v>4</v>
      </c>
      <c r="G52" s="5">
        <v>0</v>
      </c>
      <c r="H52" s="5">
        <v>0</v>
      </c>
      <c r="I52" s="5">
        <v>0</v>
      </c>
      <c r="J52" s="5">
        <v>4</v>
      </c>
      <c r="K52" s="5">
        <v>0</v>
      </c>
      <c r="L52" s="5">
        <v>0</v>
      </c>
      <c r="M52" s="5">
        <v>0</v>
      </c>
      <c r="N52"/>
      <c r="O52"/>
    </row>
    <row r="53" spans="2:15" ht="12" customHeight="1" x14ac:dyDescent="0.15">
      <c r="B53" s="244" t="s">
        <v>36</v>
      </c>
      <c r="C53" s="200"/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0</v>
      </c>
      <c r="L53" s="5">
        <v>0</v>
      </c>
      <c r="M53" s="5">
        <v>0</v>
      </c>
      <c r="N53"/>
      <c r="O53"/>
    </row>
    <row r="54" spans="2:15" ht="12" customHeight="1" x14ac:dyDescent="0.15">
      <c r="B54" s="244" t="s">
        <v>37</v>
      </c>
      <c r="C54" s="200"/>
      <c r="D54" s="5">
        <v>2</v>
      </c>
      <c r="E54" s="176">
        <v>1</v>
      </c>
      <c r="F54" s="176">
        <v>0</v>
      </c>
      <c r="G54" s="176">
        <v>0</v>
      </c>
      <c r="H54" s="176">
        <v>0</v>
      </c>
      <c r="I54" s="176">
        <v>1</v>
      </c>
      <c r="J54" s="176">
        <v>0</v>
      </c>
      <c r="K54" s="176">
        <v>0</v>
      </c>
      <c r="L54" s="176">
        <v>0</v>
      </c>
      <c r="M54" s="176">
        <v>0</v>
      </c>
      <c r="N54"/>
      <c r="O54"/>
    </row>
    <row r="55" spans="2:15" ht="12" customHeight="1" x14ac:dyDescent="0.15">
      <c r="B55" s="244" t="s">
        <v>38</v>
      </c>
      <c r="C55" s="200"/>
      <c r="D55" s="5">
        <v>14</v>
      </c>
      <c r="E55" s="5">
        <v>2</v>
      </c>
      <c r="F55" s="5">
        <v>4</v>
      </c>
      <c r="G55" s="5">
        <v>1</v>
      </c>
      <c r="H55" s="5">
        <v>0</v>
      </c>
      <c r="I55" s="5">
        <v>4</v>
      </c>
      <c r="J55" s="5">
        <v>2</v>
      </c>
      <c r="K55" s="5">
        <v>0</v>
      </c>
      <c r="L55" s="5">
        <v>1</v>
      </c>
      <c r="M55" s="5">
        <v>0</v>
      </c>
      <c r="N55"/>
      <c r="O55"/>
    </row>
    <row r="56" spans="2:15" ht="12" customHeight="1" x14ac:dyDescent="0.15">
      <c r="B56" s="244" t="s">
        <v>39</v>
      </c>
      <c r="C56" s="200"/>
      <c r="D56" s="5">
        <v>48</v>
      </c>
      <c r="E56" s="5">
        <v>6</v>
      </c>
      <c r="F56" s="5">
        <v>3</v>
      </c>
      <c r="G56" s="5">
        <v>1</v>
      </c>
      <c r="H56" s="5">
        <v>3</v>
      </c>
      <c r="I56" s="5">
        <v>8</v>
      </c>
      <c r="J56" s="5">
        <v>22</v>
      </c>
      <c r="K56" s="5">
        <v>0</v>
      </c>
      <c r="L56" s="5">
        <v>5</v>
      </c>
      <c r="M56" s="5">
        <v>0</v>
      </c>
      <c r="N56"/>
      <c r="O56"/>
    </row>
    <row r="57" spans="2:15" ht="12" customHeight="1" x14ac:dyDescent="0.15">
      <c r="B57" s="244" t="s">
        <v>40</v>
      </c>
      <c r="C57" s="200"/>
      <c r="D57" s="5">
        <v>13</v>
      </c>
      <c r="E57" s="5">
        <v>2</v>
      </c>
      <c r="F57" s="5">
        <v>4</v>
      </c>
      <c r="G57" s="5">
        <v>1</v>
      </c>
      <c r="H57" s="5">
        <v>0</v>
      </c>
      <c r="I57" s="5">
        <v>2</v>
      </c>
      <c r="J57" s="5">
        <v>4</v>
      </c>
      <c r="K57" s="5">
        <v>0</v>
      </c>
      <c r="L57" s="5">
        <v>0</v>
      </c>
      <c r="M57" s="5">
        <v>0</v>
      </c>
      <c r="N57"/>
      <c r="O57"/>
    </row>
    <row r="58" spans="2:15" ht="12" customHeight="1" x14ac:dyDescent="0.15">
      <c r="B58" s="244" t="s">
        <v>41</v>
      </c>
      <c r="C58" s="200"/>
      <c r="D58" s="5">
        <v>3</v>
      </c>
      <c r="E58" s="5">
        <v>1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0</v>
      </c>
      <c r="L58" s="5">
        <v>1</v>
      </c>
      <c r="M58" s="5">
        <v>0</v>
      </c>
      <c r="N58"/>
      <c r="O58"/>
    </row>
    <row r="59" spans="2:15" ht="12" customHeight="1" x14ac:dyDescent="0.15">
      <c r="B59" s="244" t="s">
        <v>42</v>
      </c>
      <c r="C59" s="200"/>
      <c r="D59" s="5">
        <v>8</v>
      </c>
      <c r="E59" s="5">
        <v>1</v>
      </c>
      <c r="F59" s="5">
        <v>2</v>
      </c>
      <c r="G59" s="5">
        <v>0</v>
      </c>
      <c r="H59" s="5">
        <v>0</v>
      </c>
      <c r="I59" s="5">
        <v>0</v>
      </c>
      <c r="J59" s="5">
        <v>5</v>
      </c>
      <c r="K59" s="5">
        <v>0</v>
      </c>
      <c r="L59" s="5">
        <v>0</v>
      </c>
      <c r="M59" s="5">
        <v>0</v>
      </c>
      <c r="N59"/>
      <c r="O59"/>
    </row>
    <row r="60" spans="2:15" ht="12" customHeight="1" x14ac:dyDescent="0.15">
      <c r="B60" s="244" t="s">
        <v>43</v>
      </c>
      <c r="C60" s="200"/>
      <c r="D60" s="5">
        <v>14</v>
      </c>
      <c r="E60" s="5">
        <v>4</v>
      </c>
      <c r="F60" s="5">
        <v>3</v>
      </c>
      <c r="G60" s="5">
        <v>0</v>
      </c>
      <c r="H60" s="5">
        <v>0</v>
      </c>
      <c r="I60" s="5">
        <v>2</v>
      </c>
      <c r="J60" s="5">
        <v>4</v>
      </c>
      <c r="K60" s="5">
        <v>0</v>
      </c>
      <c r="L60" s="5">
        <v>1</v>
      </c>
      <c r="M60" s="5">
        <v>0</v>
      </c>
      <c r="N60"/>
      <c r="O60"/>
    </row>
    <row r="61" spans="2:15" ht="12" customHeight="1" x14ac:dyDescent="0.15">
      <c r="B61" s="244" t="s">
        <v>44</v>
      </c>
      <c r="C61" s="200"/>
      <c r="D61" s="5">
        <v>6</v>
      </c>
      <c r="E61" s="5">
        <v>1</v>
      </c>
      <c r="F61" s="5">
        <v>2</v>
      </c>
      <c r="G61" s="5">
        <v>0</v>
      </c>
      <c r="H61" s="5">
        <v>0</v>
      </c>
      <c r="I61" s="5">
        <v>1</v>
      </c>
      <c r="J61" s="5">
        <v>2</v>
      </c>
      <c r="K61" s="5">
        <v>0</v>
      </c>
      <c r="L61" s="5">
        <v>0</v>
      </c>
      <c r="M61" s="5">
        <v>0</v>
      </c>
      <c r="N61"/>
      <c r="O61"/>
    </row>
    <row r="62" spans="2:15" ht="12" customHeight="1" x14ac:dyDescent="0.15">
      <c r="B62" s="244" t="s">
        <v>45</v>
      </c>
      <c r="C62" s="200"/>
      <c r="D62" s="5">
        <v>201</v>
      </c>
      <c r="E62" s="5">
        <v>17</v>
      </c>
      <c r="F62" s="5">
        <v>37</v>
      </c>
      <c r="G62" s="5">
        <v>4</v>
      </c>
      <c r="H62" s="5">
        <v>6</v>
      </c>
      <c r="I62" s="5">
        <v>17</v>
      </c>
      <c r="J62" s="5">
        <v>103</v>
      </c>
      <c r="K62" s="5">
        <v>0</v>
      </c>
      <c r="L62" s="5">
        <v>17</v>
      </c>
      <c r="M62" s="5">
        <v>0</v>
      </c>
      <c r="N62"/>
      <c r="O62"/>
    </row>
    <row r="63" spans="2:15" ht="12" customHeight="1" x14ac:dyDescent="0.15">
      <c r="B63" s="244" t="s">
        <v>46</v>
      </c>
      <c r="C63" s="200"/>
      <c r="D63" s="5">
        <v>8</v>
      </c>
      <c r="E63" s="5">
        <v>1</v>
      </c>
      <c r="F63" s="5">
        <v>1</v>
      </c>
      <c r="G63" s="5">
        <v>0</v>
      </c>
      <c r="H63" s="5">
        <v>0</v>
      </c>
      <c r="I63" s="5">
        <v>2</v>
      </c>
      <c r="J63" s="5">
        <v>4</v>
      </c>
      <c r="K63" s="5">
        <v>0</v>
      </c>
      <c r="L63" s="5">
        <v>0</v>
      </c>
      <c r="M63" s="5">
        <v>0</v>
      </c>
      <c r="N63"/>
      <c r="O63"/>
    </row>
    <row r="64" spans="2:15" ht="12" customHeight="1" x14ac:dyDescent="0.15">
      <c r="B64" s="244" t="s">
        <v>47</v>
      </c>
      <c r="C64" s="200"/>
      <c r="D64" s="5">
        <v>15</v>
      </c>
      <c r="E64" s="5">
        <v>1</v>
      </c>
      <c r="F64" s="5">
        <v>1</v>
      </c>
      <c r="G64" s="5">
        <v>2</v>
      </c>
      <c r="H64" s="5">
        <v>1</v>
      </c>
      <c r="I64" s="5">
        <v>2</v>
      </c>
      <c r="J64" s="5">
        <v>7</v>
      </c>
      <c r="K64" s="5">
        <v>0</v>
      </c>
      <c r="L64" s="5">
        <v>1</v>
      </c>
      <c r="M64" s="5">
        <v>0</v>
      </c>
      <c r="N64"/>
      <c r="O64"/>
    </row>
    <row r="65" spans="2:15" ht="12" customHeight="1" x14ac:dyDescent="0.15">
      <c r="B65" s="244" t="s">
        <v>48</v>
      </c>
      <c r="C65" s="200"/>
      <c r="D65" s="5">
        <v>25</v>
      </c>
      <c r="E65" s="5">
        <v>4</v>
      </c>
      <c r="F65" s="5">
        <v>6</v>
      </c>
      <c r="G65" s="5">
        <v>0</v>
      </c>
      <c r="H65" s="5">
        <v>1</v>
      </c>
      <c r="I65" s="5">
        <v>0</v>
      </c>
      <c r="J65" s="5">
        <v>13</v>
      </c>
      <c r="K65" s="5">
        <v>0</v>
      </c>
      <c r="L65" s="5">
        <v>1</v>
      </c>
      <c r="M65" s="5">
        <v>0</v>
      </c>
      <c r="N65"/>
      <c r="O65"/>
    </row>
    <row r="66" spans="2:15" ht="12" customHeight="1" x14ac:dyDescent="0.15">
      <c r="B66" s="244" t="s">
        <v>49</v>
      </c>
      <c r="C66" s="200"/>
      <c r="D66" s="5">
        <v>24</v>
      </c>
      <c r="E66" s="5">
        <v>5</v>
      </c>
      <c r="F66" s="5">
        <v>3</v>
      </c>
      <c r="G66" s="5">
        <v>0</v>
      </c>
      <c r="H66" s="5">
        <v>0</v>
      </c>
      <c r="I66" s="5">
        <v>3</v>
      </c>
      <c r="J66" s="5">
        <v>12</v>
      </c>
      <c r="K66" s="5">
        <v>0</v>
      </c>
      <c r="L66" s="5">
        <v>1</v>
      </c>
      <c r="M66" s="5">
        <v>0</v>
      </c>
      <c r="N66"/>
      <c r="O66"/>
    </row>
    <row r="67" spans="2:15" ht="12" customHeight="1" x14ac:dyDescent="0.15">
      <c r="B67" s="244" t="s">
        <v>50</v>
      </c>
      <c r="C67" s="200"/>
      <c r="D67" s="5">
        <v>11</v>
      </c>
      <c r="E67" s="5">
        <v>2</v>
      </c>
      <c r="F67" s="5">
        <v>3</v>
      </c>
      <c r="G67" s="5">
        <v>0</v>
      </c>
      <c r="H67" s="5">
        <v>0</v>
      </c>
      <c r="I67" s="5">
        <v>0</v>
      </c>
      <c r="J67" s="5">
        <v>6</v>
      </c>
      <c r="K67" s="5">
        <v>0</v>
      </c>
      <c r="L67" s="5">
        <v>0</v>
      </c>
      <c r="M67" s="5">
        <v>0</v>
      </c>
      <c r="N67"/>
      <c r="O67"/>
    </row>
    <row r="68" spans="2:15" x14ac:dyDescent="0.15">
      <c r="B68" s="244" t="s">
        <v>51</v>
      </c>
      <c r="C68" s="200"/>
      <c r="D68" s="67">
        <v>19</v>
      </c>
      <c r="E68" s="9">
        <v>2</v>
      </c>
      <c r="F68" s="9">
        <v>2</v>
      </c>
      <c r="G68" s="9">
        <v>0</v>
      </c>
      <c r="H68" s="9">
        <v>0</v>
      </c>
      <c r="I68" s="9">
        <v>2</v>
      </c>
      <c r="J68" s="9">
        <v>12</v>
      </c>
      <c r="K68" s="9">
        <v>0</v>
      </c>
      <c r="L68" s="9">
        <v>1</v>
      </c>
      <c r="M68" s="9">
        <v>0</v>
      </c>
      <c r="N68"/>
      <c r="O68"/>
    </row>
    <row r="69" spans="2:15" x14ac:dyDescent="0.15">
      <c r="B69" s="243" t="s">
        <v>350</v>
      </c>
      <c r="C69" s="225"/>
      <c r="D69" s="70">
        <v>44</v>
      </c>
      <c r="E69" s="6">
        <v>9</v>
      </c>
      <c r="F69" s="6">
        <v>16</v>
      </c>
      <c r="G69" s="6">
        <v>0</v>
      </c>
      <c r="H69" s="6">
        <v>0</v>
      </c>
      <c r="I69" s="6">
        <v>1</v>
      </c>
      <c r="J69" s="6">
        <v>11</v>
      </c>
      <c r="K69" s="6">
        <v>0</v>
      </c>
      <c r="L69" s="6">
        <v>7</v>
      </c>
      <c r="M69" s="6">
        <v>0</v>
      </c>
      <c r="N69"/>
      <c r="O69"/>
    </row>
    <row r="71" spans="2:15" x14ac:dyDescent="0.15">
      <c r="D71" s="147">
        <f>D6</f>
        <v>5467</v>
      </c>
    </row>
    <row r="72" spans="2:15" x14ac:dyDescent="0.15">
      <c r="D72" s="147" t="str">
        <f>IF(D71=SUM(D8:D11,D12:D22,D23:D69)/3,"OK","NG")</f>
        <v>OK</v>
      </c>
    </row>
  </sheetData>
  <mergeCells count="73">
    <mergeCell ref="K3:K5"/>
    <mergeCell ref="L3:L5"/>
    <mergeCell ref="M3:M5"/>
    <mergeCell ref="B4:C5"/>
    <mergeCell ref="J4:J5"/>
    <mergeCell ref="B3:C3"/>
    <mergeCell ref="D3:D5"/>
    <mergeCell ref="E3:E5"/>
    <mergeCell ref="F3:F5"/>
    <mergeCell ref="G3:G5"/>
    <mergeCell ref="H3:H5"/>
    <mergeCell ref="I3:I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63</vt:i4>
      </vt:variant>
    </vt:vector>
  </HeadingPairs>
  <TitlesOfParts>
    <vt:vector size="95" baseType="lpstr">
      <vt:lpstr>第１表　地域別都道府県別主要指標</vt:lpstr>
      <vt:lpstr>第２表　年　　　　齢</vt:lpstr>
      <vt:lpstr>第３表　職　　　　業</vt:lpstr>
      <vt:lpstr>第４表　家　族　数</vt:lpstr>
      <vt:lpstr>第５表　世 帯 の 年 収</vt:lpstr>
      <vt:lpstr>第６表　本 人 の 年 収</vt:lpstr>
      <vt:lpstr>第７表　世帯年収五分位・十分位階級区分</vt:lpstr>
      <vt:lpstr>第８表　住宅の必要理由</vt:lpstr>
      <vt:lpstr>第９表　従前住宅の種類</vt:lpstr>
      <vt:lpstr>第10表　従前住宅の面積</vt:lpstr>
      <vt:lpstr>第11表　住 宅 面 積</vt:lpstr>
      <vt:lpstr>第12表　１人当たり住宅面積</vt:lpstr>
      <vt:lpstr>第13表　建物の表示登記年</vt:lpstr>
      <vt:lpstr>第14表　購入価額</vt:lpstr>
      <vt:lpstr>第15表　購入価額の年収倍率（購入価額÷世帯年収）</vt:lpstr>
      <vt:lpstr>第16表　１㎡当たり購入価額</vt:lpstr>
      <vt:lpstr>第17表　手持金</vt:lpstr>
      <vt:lpstr>第18表　機構買取・付保金</vt:lpstr>
      <vt:lpstr>第19表　機構買取・付保金の割合（機構買取・付保金÷購入価額）</vt:lpstr>
      <vt:lpstr>第20表　その他からの借入金（合計）</vt:lpstr>
      <vt:lpstr>第21表　その他からの借入金（内訳）</vt:lpstr>
      <vt:lpstr>第22表　１か月当たり予定返済額</vt:lpstr>
      <vt:lpstr>第23表　総返済負担率</vt:lpstr>
      <vt:lpstr>第24表　償還方法・償還期間</vt:lpstr>
      <vt:lpstr>第25表　ボーナス併用償還希望の有無</vt:lpstr>
      <vt:lpstr>第26-1表　距離帯×住宅面積</vt:lpstr>
      <vt:lpstr>第26-2表　距離帯×住宅面積（構成比）</vt:lpstr>
      <vt:lpstr>第27-1表　距離帯×購入価額</vt:lpstr>
      <vt:lpstr>第27-2表　距離帯×購入価額（構成比）</vt:lpstr>
      <vt:lpstr>第28-1表　距離帯×表示登記年</vt:lpstr>
      <vt:lpstr>第28-2表　距離帯×表示登記年・平均住宅面積（クロス表）</vt:lpstr>
      <vt:lpstr>第28-3表　距離帯×表示登記年・平均購入価額（クロス表）</vt:lpstr>
      <vt:lpstr>'第10表　従前住宅の面積'!Print_Area</vt:lpstr>
      <vt:lpstr>'第11表　住 宅 面 積'!Print_Area</vt:lpstr>
      <vt:lpstr>'第12表　１人当たり住宅面積'!Print_Area</vt:lpstr>
      <vt:lpstr>'第13表　建物の表示登記年'!Print_Area</vt:lpstr>
      <vt:lpstr>'第14表　購入価額'!Print_Area</vt:lpstr>
      <vt:lpstr>'第15表　購入価額の年収倍率（購入価額÷世帯年収）'!Print_Area</vt:lpstr>
      <vt:lpstr>'第16表　１㎡当たり購入価額'!Print_Area</vt:lpstr>
      <vt:lpstr>'第17表　手持金'!Print_Area</vt:lpstr>
      <vt:lpstr>'第18表　機構買取・付保金'!Print_Area</vt:lpstr>
      <vt:lpstr>'第19表　機構買取・付保金の割合（機構買取・付保金÷購入価額）'!Print_Area</vt:lpstr>
      <vt:lpstr>'第１表　地域別都道府県別主要指標'!Print_Area</vt:lpstr>
      <vt:lpstr>'第20表　その他からの借入金（合計）'!Print_Area</vt:lpstr>
      <vt:lpstr>'第21表　その他からの借入金（内訳）'!Print_Area</vt:lpstr>
      <vt:lpstr>'第22表　１か月当たり予定返済額'!Print_Area</vt:lpstr>
      <vt:lpstr>'第23表　総返済負担率'!Print_Area</vt:lpstr>
      <vt:lpstr>'第24表　償還方法・償還期間'!Print_Area</vt:lpstr>
      <vt:lpstr>'第25表　ボーナス併用償還希望の有無'!Print_Area</vt:lpstr>
      <vt:lpstr>'第26-1表　距離帯×住宅面積'!Print_Area</vt:lpstr>
      <vt:lpstr>'第26-2表　距離帯×住宅面積（構成比）'!Print_Area</vt:lpstr>
      <vt:lpstr>'第27-1表　距離帯×購入価額'!Print_Area</vt:lpstr>
      <vt:lpstr>'第27-2表　距離帯×購入価額（構成比）'!Print_Area</vt:lpstr>
      <vt:lpstr>'第28-1表　距離帯×表示登記年'!Print_Area</vt:lpstr>
      <vt:lpstr>'第28-2表　距離帯×表示登記年・平均住宅面積（クロス表）'!Print_Area</vt:lpstr>
      <vt:lpstr>'第28-3表　距離帯×表示登記年・平均購入価額（クロス表）'!Print_Area</vt:lpstr>
      <vt:lpstr>'第２表　年　　　　齢'!Print_Area</vt:lpstr>
      <vt:lpstr>'第３表　職　　　　業'!Print_Area</vt:lpstr>
      <vt:lpstr>'第４表　家　族　数'!Print_Area</vt:lpstr>
      <vt:lpstr>'第５表　世 帯 の 年 収'!Print_Area</vt:lpstr>
      <vt:lpstr>'第６表　本 人 の 年 収'!Print_Area</vt:lpstr>
      <vt:lpstr>'第７表　世帯年収五分位・十分位階級区分'!Print_Area</vt:lpstr>
      <vt:lpstr>'第８表　住宅の必要理由'!Print_Area</vt:lpstr>
      <vt:lpstr>'第９表　従前住宅の種類'!Print_Area</vt:lpstr>
      <vt:lpstr>'第10表　従前住宅の面積'!Print_Titles</vt:lpstr>
      <vt:lpstr>'第11表　住 宅 面 積'!Print_Titles</vt:lpstr>
      <vt:lpstr>'第13表　建物の表示登記年'!Print_Titles</vt:lpstr>
      <vt:lpstr>'第14表　購入価額'!Print_Titles</vt:lpstr>
      <vt:lpstr>'第15表　購入価額の年収倍率（購入価額÷世帯年収）'!Print_Titles</vt:lpstr>
      <vt:lpstr>'第16表　１㎡当たり購入価額'!Print_Titles</vt:lpstr>
      <vt:lpstr>'第17表　手持金'!Print_Titles</vt:lpstr>
      <vt:lpstr>'第18表　機構買取・付保金'!Print_Titles</vt:lpstr>
      <vt:lpstr>'第19表　機構買取・付保金の割合（機構買取・付保金÷購入価額）'!Print_Titles</vt:lpstr>
      <vt:lpstr>'第１表　地域別都道府県別主要指標'!Print_Titles</vt:lpstr>
      <vt:lpstr>'第20表　その他からの借入金（合計）'!Print_Titles</vt:lpstr>
      <vt:lpstr>'第21表　その他からの借入金（内訳）'!Print_Titles</vt:lpstr>
      <vt:lpstr>'第22表　１か月当たり予定返済額'!Print_Titles</vt:lpstr>
      <vt:lpstr>'第23表　総返済負担率'!Print_Titles</vt:lpstr>
      <vt:lpstr>'第24表　償還方法・償還期間'!Print_Titles</vt:lpstr>
      <vt:lpstr>'第25表　ボーナス併用償還希望の有無'!Print_Titles</vt:lpstr>
      <vt:lpstr>'第26-1表　距離帯×住宅面積'!Print_Titles</vt:lpstr>
      <vt:lpstr>'第26-2表　距離帯×住宅面積（構成比）'!Print_Titles</vt:lpstr>
      <vt:lpstr>'第27-1表　距離帯×購入価額'!Print_Titles</vt:lpstr>
      <vt:lpstr>'第27-2表　距離帯×購入価額（構成比）'!Print_Titles</vt:lpstr>
      <vt:lpstr>'第28-1表　距離帯×表示登記年'!Print_Titles</vt:lpstr>
      <vt:lpstr>'第28-2表　距離帯×表示登記年・平均住宅面積（クロス表）'!Print_Titles</vt:lpstr>
      <vt:lpstr>'第28-3表　距離帯×表示登記年・平均購入価額（クロス表）'!Print_Titles</vt:lpstr>
      <vt:lpstr>'第２表　年　　　　齢'!Print_Titles</vt:lpstr>
      <vt:lpstr>'第３表　職　　　　業'!Print_Titles</vt:lpstr>
      <vt:lpstr>'第４表　家　族　数'!Print_Titles</vt:lpstr>
      <vt:lpstr>'第５表　世 帯 の 年 収'!Print_Titles</vt:lpstr>
      <vt:lpstr>'第６表　本 人 の 年 収'!Print_Titles</vt:lpstr>
      <vt:lpstr>'第７表　世帯年収五分位・十分位階級区分'!Print_Titles</vt:lpstr>
      <vt:lpstr>'第８表　住宅の必要理由'!Print_Titles</vt:lpstr>
      <vt:lpstr>'第９表　従前住宅の種類'!Print_Titles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2024-06-03T01:29:59Z</dcterms:created>
  <dcterms:modified xsi:type="dcterms:W3CDTF">2026-06-04T04:10:58Z</dcterms:modified>
</cp:coreProperties>
</file>